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4821\Desktop\covid-19\přehled vydaných respirátorů\výdej OOP dle poskytovatelů zdr. služeb\"/>
    </mc:Choice>
  </mc:AlternateContent>
  <bookViews>
    <workbookView xWindow="0" yWindow="0" windowWidth="19095" windowHeight="11070" activeTab="1"/>
  </bookViews>
  <sheets>
    <sheet name="Souhrn vydanných OOP " sheetId="1" r:id="rId1"/>
    <sheet name="Souhrn přijatých OOP" sheetId="2" r:id="rId2"/>
    <sheet name="Příjem OOP dle dodovatel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J14" i="3"/>
  <c r="H14" i="3"/>
  <c r="I14" i="3"/>
  <c r="F14" i="3"/>
  <c r="G14" i="3"/>
  <c r="K14" i="3"/>
  <c r="E14" i="3"/>
  <c r="D14" i="3"/>
  <c r="L14" i="3"/>
  <c r="C14" i="3"/>
</calcChain>
</file>

<file path=xl/sharedStrings.xml><?xml version="1.0" encoding="utf-8"?>
<sst xmlns="http://schemas.openxmlformats.org/spreadsheetml/2006/main" count="85" uniqueCount="36">
  <si>
    <t>Vydané OOP poskytovatelům zdravotních služeb a poskytovatelům pobytových sociálních služeb od 17.3.2020 do 9.4.2020</t>
  </si>
  <si>
    <t>TYP OOP</t>
  </si>
  <si>
    <t>POČET</t>
  </si>
  <si>
    <t>ROUŠKY [ks]</t>
  </si>
  <si>
    <t>RESPIRÁTORY FFP2 [ks]</t>
  </si>
  <si>
    <t>RESPIRÁTORY FFP3 [ks]</t>
  </si>
  <si>
    <t>NANOVLÁKNOVÉ ROUŠKY [ks]</t>
  </si>
  <si>
    <t>DEZINFEKCE [l]</t>
  </si>
  <si>
    <t>RUKAVICE [ks]</t>
  </si>
  <si>
    <t>OCHRANNÉ ŠTÍTY [ks]</t>
  </si>
  <si>
    <t>OVERALY [ks]</t>
  </si>
  <si>
    <t>BRÝLE [ks]</t>
  </si>
  <si>
    <t>Vydané OOP poskytovatelům zdravotních služeb a poskytovatelům pobytových sociálních služeb od 10.4.2020 do 13.5.2020</t>
  </si>
  <si>
    <t xml:space="preserve">Vydané OOP v rámci testovacích balíčků pro praktické lékaře </t>
  </si>
  <si>
    <t>Rapid testy  [ks]</t>
  </si>
  <si>
    <t>Obličejové masky</t>
  </si>
  <si>
    <t>dar ALZA</t>
  </si>
  <si>
    <t>Obličejové masky [ks]</t>
  </si>
  <si>
    <t xml:space="preserve">Dodavatel </t>
  </si>
  <si>
    <t xml:space="preserve">Celkem </t>
  </si>
  <si>
    <t>MZ ČR</t>
  </si>
  <si>
    <t>NÁVLEKY NA BOTY</t>
  </si>
  <si>
    <t xml:space="preserve">MV ČR </t>
  </si>
  <si>
    <t xml:space="preserve">ZDR MHMP </t>
  </si>
  <si>
    <t xml:space="preserve">Dar Lovosice </t>
  </si>
  <si>
    <t xml:space="preserve">Dar Avast </t>
  </si>
  <si>
    <t>BEZ MHMP</t>
  </si>
  <si>
    <t>Celkový příjem OOP dle dodavatele od 17.3.2020 do 13.5.2020</t>
  </si>
  <si>
    <t>Celkem vydané OOP od 17.3.2020 do 13.5.2020</t>
  </si>
  <si>
    <t>Dar MČ P7</t>
  </si>
  <si>
    <t xml:space="preserve">Dar Alza </t>
  </si>
  <si>
    <t>Dar Nadace JT</t>
  </si>
  <si>
    <t xml:space="preserve">Pozn: návleky na boty byly vždy vydávány současně s overaly, masky CM 6 a filtry obdržela ZZS HMP. </t>
  </si>
  <si>
    <t>Souhrn přijatých OOP za období od 17.3.2020 do 13.5.2020</t>
  </si>
  <si>
    <t>dar Nadace JT</t>
  </si>
  <si>
    <t xml:space="preserve">Dar Tchaj-wan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</si>
</sst>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rgb="FFFFC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6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3" fontId="3" fillId="7" borderId="6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5" borderId="6" xfId="0" applyNumberFormat="1" applyFont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/>
    </xf>
    <xf numFmtId="3" fontId="4" fillId="9" borderId="6" xfId="0" applyNumberFormat="1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10" borderId="0" xfId="0" applyFont="1" applyFill="1"/>
    <xf numFmtId="0" fontId="0" fillId="10" borderId="0" xfId="0" applyFill="1"/>
    <xf numFmtId="0" fontId="1" fillId="8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3" fontId="3" fillId="8" borderId="14" xfId="0" applyNumberFormat="1" applyFont="1" applyFill="1" applyBorder="1" applyAlignment="1">
      <alignment horizontal="center" vertical="center"/>
    </xf>
    <xf numFmtId="3" fontId="3" fillId="8" borderId="15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2F9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D27" sqref="D27"/>
    </sheetView>
  </sheetViews>
  <sheetFormatPr defaultRowHeight="15" x14ac:dyDescent="0.25"/>
  <cols>
    <col min="1" max="1" width="10.140625" customWidth="1"/>
    <col min="2" max="2" width="13.140625" customWidth="1"/>
    <col min="3" max="3" width="13.28515625" customWidth="1"/>
    <col min="4" max="4" width="14.140625" customWidth="1"/>
    <col min="5" max="5" width="16.85546875" customWidth="1"/>
    <col min="6" max="6" width="13.85546875" customWidth="1"/>
    <col min="7" max="7" width="13" customWidth="1"/>
    <col min="8" max="8" width="10.85546875" customWidth="1"/>
    <col min="9" max="9" width="13.28515625" customWidth="1"/>
    <col min="10" max="10" width="19.140625" customWidth="1"/>
    <col min="11" max="11" width="11.140625" customWidth="1"/>
  </cols>
  <sheetData>
    <row r="2" spans="1:11" ht="15.75" thickBot="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1" ht="32.25" customHeight="1" x14ac:dyDescent="0.25">
      <c r="A3" s="3" t="s">
        <v>1</v>
      </c>
      <c r="B3" s="4" t="s">
        <v>5</v>
      </c>
      <c r="C3" s="5" t="s">
        <v>4</v>
      </c>
      <c r="D3" s="6" t="s">
        <v>3</v>
      </c>
      <c r="E3" s="7" t="s">
        <v>8</v>
      </c>
      <c r="F3" s="4" t="s">
        <v>7</v>
      </c>
      <c r="G3" s="8" t="s">
        <v>10</v>
      </c>
      <c r="H3" s="4" t="s">
        <v>9</v>
      </c>
      <c r="I3" s="9" t="s">
        <v>11</v>
      </c>
      <c r="J3" s="10" t="s">
        <v>6</v>
      </c>
      <c r="K3" s="2"/>
    </row>
    <row r="4" spans="1:11" ht="15.75" thickBot="1" x14ac:dyDescent="0.3">
      <c r="A4" s="11" t="s">
        <v>2</v>
      </c>
      <c r="B4" s="12">
        <v>600</v>
      </c>
      <c r="C4" s="13">
        <v>265501</v>
      </c>
      <c r="D4" s="14">
        <v>495300</v>
      </c>
      <c r="E4" s="15">
        <v>273900</v>
      </c>
      <c r="F4" s="14">
        <v>4633</v>
      </c>
      <c r="G4" s="15">
        <v>7792</v>
      </c>
      <c r="H4" s="14">
        <v>9416</v>
      </c>
      <c r="I4" s="16">
        <v>1325</v>
      </c>
      <c r="J4" s="17">
        <v>2850</v>
      </c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1" t="s">
        <v>12</v>
      </c>
      <c r="B6" s="1"/>
      <c r="C6" s="1"/>
      <c r="D6" s="1"/>
      <c r="E6" s="1"/>
      <c r="F6" s="1"/>
      <c r="G6" s="1"/>
      <c r="H6" s="1"/>
      <c r="I6" s="1"/>
      <c r="J6" s="2"/>
      <c r="K6" s="2"/>
    </row>
    <row r="7" spans="1:11" ht="30.75" customHeight="1" x14ac:dyDescent="0.25">
      <c r="A7" s="3" t="s">
        <v>1</v>
      </c>
      <c r="B7" s="18" t="s">
        <v>5</v>
      </c>
      <c r="C7" s="5" t="s">
        <v>4</v>
      </c>
      <c r="D7" s="6" t="s">
        <v>3</v>
      </c>
      <c r="E7" s="19" t="s">
        <v>8</v>
      </c>
      <c r="F7" s="6" t="s">
        <v>7</v>
      </c>
      <c r="G7" s="19" t="s">
        <v>10</v>
      </c>
      <c r="H7" s="4" t="s">
        <v>9</v>
      </c>
      <c r="I7" s="20" t="s">
        <v>11</v>
      </c>
      <c r="J7" s="10" t="s">
        <v>17</v>
      </c>
      <c r="K7" s="2"/>
    </row>
    <row r="8" spans="1:11" ht="15.75" thickBot="1" x14ac:dyDescent="0.3">
      <c r="A8" s="11" t="s">
        <v>2</v>
      </c>
      <c r="B8" s="21">
        <v>100</v>
      </c>
      <c r="C8" s="22">
        <v>917164</v>
      </c>
      <c r="D8" s="14">
        <v>1221328</v>
      </c>
      <c r="E8" s="15">
        <v>1322804</v>
      </c>
      <c r="F8" s="14">
        <v>13819</v>
      </c>
      <c r="G8" s="15">
        <v>38893</v>
      </c>
      <c r="H8" s="14">
        <v>13442</v>
      </c>
      <c r="I8" s="22">
        <v>23438</v>
      </c>
      <c r="J8" s="23">
        <v>200</v>
      </c>
      <c r="K8" s="2"/>
    </row>
    <row r="9" spans="1:11" x14ac:dyDescent="0.25">
      <c r="A9" s="2"/>
      <c r="B9" s="24" t="s">
        <v>16</v>
      </c>
      <c r="C9" s="2"/>
      <c r="D9" s="2"/>
      <c r="E9" s="2"/>
      <c r="F9" s="2"/>
      <c r="G9" s="2"/>
      <c r="H9" s="2"/>
      <c r="I9" s="2"/>
      <c r="J9" s="24" t="s">
        <v>34</v>
      </c>
      <c r="K9" s="2"/>
    </row>
    <row r="10" spans="1:11" ht="15.75" thickBot="1" x14ac:dyDescent="0.3">
      <c r="A10" s="1" t="s">
        <v>13</v>
      </c>
      <c r="B10" s="1"/>
      <c r="C10" s="1"/>
      <c r="D10" s="1"/>
      <c r="E10" s="1"/>
      <c r="F10" s="2"/>
      <c r="G10" s="2"/>
      <c r="H10" s="2"/>
      <c r="I10" s="2"/>
      <c r="J10" s="2"/>
      <c r="K10" s="2"/>
    </row>
    <row r="11" spans="1:11" ht="25.5" x14ac:dyDescent="0.25">
      <c r="A11" s="3" t="s">
        <v>1</v>
      </c>
      <c r="B11" s="4" t="s">
        <v>4</v>
      </c>
      <c r="C11" s="19" t="s">
        <v>8</v>
      </c>
      <c r="D11" s="6" t="s">
        <v>10</v>
      </c>
      <c r="E11" s="19" t="s">
        <v>14</v>
      </c>
      <c r="F11" s="42" t="s">
        <v>11</v>
      </c>
      <c r="G11" s="2"/>
      <c r="H11" s="2"/>
      <c r="I11" s="2"/>
      <c r="J11" s="2"/>
      <c r="K11" s="2"/>
    </row>
    <row r="12" spans="1:11" ht="15.75" thickBot="1" x14ac:dyDescent="0.3">
      <c r="A12" s="11" t="s">
        <v>2</v>
      </c>
      <c r="B12" s="26">
        <v>21175</v>
      </c>
      <c r="C12" s="25">
        <v>100000</v>
      </c>
      <c r="D12" s="26">
        <v>5294</v>
      </c>
      <c r="E12" s="25">
        <v>42351</v>
      </c>
      <c r="F12" s="43">
        <v>10588</v>
      </c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5.75" thickBot="1" x14ac:dyDescent="0.3">
      <c r="A14" s="1" t="s">
        <v>28</v>
      </c>
      <c r="B14" s="1"/>
      <c r="C14" s="1"/>
      <c r="D14" s="1"/>
      <c r="E14" s="2"/>
      <c r="F14" s="2"/>
      <c r="G14" s="2"/>
      <c r="H14" s="2"/>
      <c r="I14" s="2"/>
      <c r="J14" s="2"/>
      <c r="K14" s="2"/>
    </row>
    <row r="15" spans="1:11" ht="25.5" x14ac:dyDescent="0.25">
      <c r="A15" s="3" t="s">
        <v>1</v>
      </c>
      <c r="B15" s="4" t="s">
        <v>5</v>
      </c>
      <c r="C15" s="5" t="s">
        <v>4</v>
      </c>
      <c r="D15" s="6" t="s">
        <v>3</v>
      </c>
      <c r="E15" s="7" t="s">
        <v>8</v>
      </c>
      <c r="F15" s="4" t="s">
        <v>7</v>
      </c>
      <c r="G15" s="7" t="s">
        <v>10</v>
      </c>
      <c r="H15" s="4" t="s">
        <v>9</v>
      </c>
      <c r="I15" s="20" t="s">
        <v>11</v>
      </c>
      <c r="J15" s="4" t="s">
        <v>6</v>
      </c>
      <c r="K15" s="27" t="s">
        <v>17</v>
      </c>
    </row>
    <row r="16" spans="1:11" ht="15.75" thickBot="1" x14ac:dyDescent="0.3">
      <c r="A16" s="11" t="s">
        <v>2</v>
      </c>
      <c r="B16" s="28">
        <v>700</v>
      </c>
      <c r="C16" s="22">
        <f>C4+C8+B12</f>
        <v>1203840</v>
      </c>
      <c r="D16" s="14">
        <v>1716628</v>
      </c>
      <c r="E16" s="15">
        <v>1696704</v>
      </c>
      <c r="F16" s="14">
        <v>18452</v>
      </c>
      <c r="G16" s="15">
        <v>51979</v>
      </c>
      <c r="H16" s="14">
        <v>22858</v>
      </c>
      <c r="I16" s="22">
        <v>35351</v>
      </c>
      <c r="J16" s="14">
        <v>2850</v>
      </c>
      <c r="K16" s="29">
        <v>200</v>
      </c>
    </row>
    <row r="17" spans="1:11" x14ac:dyDescent="0.25">
      <c r="A17" s="2" t="s">
        <v>32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G18" s="2"/>
      <c r="H18" s="2"/>
      <c r="I18" s="2"/>
      <c r="J18" s="2"/>
      <c r="K18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"/>
  <sheetViews>
    <sheetView tabSelected="1" topLeftCell="A2" workbookViewId="0">
      <selection activeCell="E34" sqref="E34"/>
    </sheetView>
  </sheetViews>
  <sheetFormatPr defaultRowHeight="15" x14ac:dyDescent="0.25"/>
  <cols>
    <col min="2" max="2" width="11.140625" customWidth="1"/>
    <col min="3" max="4" width="14.28515625" customWidth="1"/>
    <col min="5" max="5" width="14.85546875" customWidth="1"/>
    <col min="6" max="6" width="17.28515625" customWidth="1"/>
    <col min="7" max="7" width="14.42578125" customWidth="1"/>
    <col min="8" max="8" width="15.85546875" customWidth="1"/>
    <col min="9" max="9" width="15.7109375" customWidth="1"/>
    <col min="10" max="10" width="14.42578125" customWidth="1"/>
    <col min="11" max="11" width="14.140625" customWidth="1"/>
  </cols>
  <sheetData>
    <row r="3" spans="1:11" ht="15.75" thickBot="1" x14ac:dyDescent="0.3">
      <c r="A3" s="1" t="s">
        <v>33</v>
      </c>
      <c r="B3" s="1"/>
      <c r="C3" s="1"/>
      <c r="D3" s="1"/>
      <c r="E3" s="1"/>
      <c r="F3" s="2"/>
      <c r="G3" s="2"/>
      <c r="H3" s="2"/>
      <c r="I3" s="2"/>
      <c r="J3" s="2"/>
      <c r="K3" s="2"/>
    </row>
    <row r="4" spans="1:11" ht="25.5" x14ac:dyDescent="0.25">
      <c r="A4" s="3" t="s">
        <v>1</v>
      </c>
      <c r="B4" s="4" t="s">
        <v>5</v>
      </c>
      <c r="C4" s="7" t="s">
        <v>4</v>
      </c>
      <c r="D4" s="6" t="s">
        <v>3</v>
      </c>
      <c r="E4" s="5" t="s">
        <v>8</v>
      </c>
      <c r="F4" s="4" t="s">
        <v>7</v>
      </c>
      <c r="G4" s="8" t="s">
        <v>10</v>
      </c>
      <c r="H4" s="4" t="s">
        <v>9</v>
      </c>
      <c r="I4" s="9" t="s">
        <v>11</v>
      </c>
      <c r="J4" s="4" t="s">
        <v>6</v>
      </c>
      <c r="K4" s="7" t="s">
        <v>17</v>
      </c>
    </row>
    <row r="5" spans="1:11" ht="15.75" thickBot="1" x14ac:dyDescent="0.3">
      <c r="A5" s="11" t="s">
        <v>2</v>
      </c>
      <c r="B5" s="28">
        <v>700</v>
      </c>
      <c r="C5" s="44">
        <v>1251850</v>
      </c>
      <c r="D5" s="14">
        <v>1784200</v>
      </c>
      <c r="E5" s="22">
        <v>1722700</v>
      </c>
      <c r="F5" s="14">
        <v>22120</v>
      </c>
      <c r="G5" s="15">
        <v>52224</v>
      </c>
      <c r="H5" s="14">
        <v>23150</v>
      </c>
      <c r="I5" s="16">
        <v>62008</v>
      </c>
      <c r="J5" s="14">
        <v>2850</v>
      </c>
      <c r="K5" s="45">
        <v>200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workbookViewId="0">
      <selection activeCell="F20" sqref="F20"/>
    </sheetView>
  </sheetViews>
  <sheetFormatPr defaultRowHeight="15" x14ac:dyDescent="0.25"/>
  <cols>
    <col min="2" max="2" width="14.42578125" customWidth="1"/>
    <col min="3" max="3" width="14.28515625" customWidth="1"/>
    <col min="4" max="4" width="11.28515625" customWidth="1"/>
    <col min="5" max="5" width="13.42578125" customWidth="1"/>
    <col min="6" max="6" width="12.85546875" customWidth="1"/>
    <col min="7" max="7" width="17.28515625" customWidth="1"/>
    <col min="8" max="8" width="12.85546875" customWidth="1"/>
    <col min="9" max="9" width="13.28515625" customWidth="1"/>
    <col min="10" max="10" width="12.42578125" customWidth="1"/>
    <col min="11" max="11" width="11.42578125" customWidth="1"/>
    <col min="12" max="12" width="12.5703125" customWidth="1"/>
    <col min="13" max="13" width="14" customWidth="1"/>
  </cols>
  <sheetData>
    <row r="2" spans="2:13" x14ac:dyDescent="0.25">
      <c r="B2" s="1" t="s">
        <v>27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</row>
    <row r="3" spans="2:13" ht="52.5" customHeight="1" x14ac:dyDescent="0.25">
      <c r="B3" s="30" t="s">
        <v>18</v>
      </c>
      <c r="C3" s="31" t="s">
        <v>5</v>
      </c>
      <c r="D3" s="46" t="s">
        <v>4</v>
      </c>
      <c r="E3" s="50" t="s">
        <v>3</v>
      </c>
      <c r="F3" s="46" t="s">
        <v>8</v>
      </c>
      <c r="G3" s="31" t="s">
        <v>7</v>
      </c>
      <c r="H3" s="46" t="s">
        <v>10</v>
      </c>
      <c r="I3" s="31" t="s">
        <v>9</v>
      </c>
      <c r="J3" s="33" t="s">
        <v>11</v>
      </c>
      <c r="K3" s="31" t="s">
        <v>6</v>
      </c>
      <c r="L3" s="32" t="s">
        <v>15</v>
      </c>
      <c r="M3" s="31" t="s">
        <v>21</v>
      </c>
    </row>
    <row r="4" spans="2:13" ht="28.5" customHeight="1" x14ac:dyDescent="0.25">
      <c r="B4" s="34" t="s">
        <v>20</v>
      </c>
      <c r="C4" s="35">
        <v>600</v>
      </c>
      <c r="D4" s="47">
        <v>152475</v>
      </c>
      <c r="E4" s="37">
        <v>634000</v>
      </c>
      <c r="F4" s="47">
        <v>679000</v>
      </c>
      <c r="G4" s="35">
        <v>120</v>
      </c>
      <c r="H4" s="47">
        <v>5294</v>
      </c>
      <c r="I4" s="35">
        <v>0</v>
      </c>
      <c r="J4" s="38">
        <v>10588</v>
      </c>
      <c r="K4" s="35">
        <v>2850</v>
      </c>
      <c r="L4" s="36">
        <v>0</v>
      </c>
      <c r="M4" s="35">
        <v>0</v>
      </c>
    </row>
    <row r="5" spans="2:13" ht="29.25" customHeight="1" x14ac:dyDescent="0.25">
      <c r="B5" s="34" t="s">
        <v>22</v>
      </c>
      <c r="C5" s="35">
        <v>0</v>
      </c>
      <c r="D5" s="47">
        <v>352475</v>
      </c>
      <c r="E5" s="37">
        <v>1034200</v>
      </c>
      <c r="F5" s="47">
        <v>1043700</v>
      </c>
      <c r="G5" s="35">
        <v>0</v>
      </c>
      <c r="H5" s="47">
        <v>45430</v>
      </c>
      <c r="I5" s="37">
        <v>17080</v>
      </c>
      <c r="J5" s="38">
        <v>51420</v>
      </c>
      <c r="K5" s="35">
        <v>0</v>
      </c>
      <c r="L5" s="36">
        <v>0</v>
      </c>
      <c r="M5" s="37">
        <v>82100</v>
      </c>
    </row>
    <row r="6" spans="2:13" ht="22.5" customHeight="1" x14ac:dyDescent="0.25">
      <c r="B6" s="34" t="s">
        <v>23</v>
      </c>
      <c r="C6" s="35">
        <v>0</v>
      </c>
      <c r="D6" s="47">
        <v>730000</v>
      </c>
      <c r="E6" s="35">
        <v>0</v>
      </c>
      <c r="F6" s="48">
        <v>0</v>
      </c>
      <c r="G6" s="37">
        <v>8000</v>
      </c>
      <c r="H6" s="48">
        <v>500</v>
      </c>
      <c r="I6" s="37">
        <v>6000</v>
      </c>
      <c r="J6" s="36">
        <v>0</v>
      </c>
      <c r="K6" s="35">
        <v>0</v>
      </c>
      <c r="L6" s="36">
        <v>0</v>
      </c>
      <c r="M6" s="35">
        <v>0</v>
      </c>
    </row>
    <row r="7" spans="2:13" ht="22.5" customHeight="1" x14ac:dyDescent="0.25">
      <c r="B7" s="34" t="s">
        <v>26</v>
      </c>
      <c r="C7" s="35">
        <v>0</v>
      </c>
      <c r="D7" s="47"/>
      <c r="E7" s="35">
        <v>0</v>
      </c>
      <c r="F7" s="48">
        <v>0</v>
      </c>
      <c r="G7" s="37">
        <v>14000</v>
      </c>
      <c r="H7" s="48">
        <v>0</v>
      </c>
      <c r="I7" s="35">
        <v>0</v>
      </c>
      <c r="J7" s="36">
        <v>0</v>
      </c>
      <c r="K7" s="35">
        <v>0</v>
      </c>
      <c r="L7" s="36">
        <v>0</v>
      </c>
      <c r="M7" s="35">
        <v>0</v>
      </c>
    </row>
    <row r="8" spans="2:13" ht="23.25" customHeight="1" x14ac:dyDescent="0.25">
      <c r="B8" s="34" t="s">
        <v>30</v>
      </c>
      <c r="C8" s="35">
        <v>100</v>
      </c>
      <c r="D8" s="47">
        <v>1900</v>
      </c>
      <c r="E8" s="35">
        <v>0</v>
      </c>
      <c r="F8" s="48">
        <v>0</v>
      </c>
      <c r="G8" s="35">
        <v>0</v>
      </c>
      <c r="H8" s="48">
        <v>0</v>
      </c>
      <c r="I8" s="35">
        <v>0</v>
      </c>
      <c r="J8" s="36">
        <v>0</v>
      </c>
      <c r="K8" s="35">
        <v>0</v>
      </c>
      <c r="L8" s="36">
        <v>0</v>
      </c>
      <c r="M8" s="35">
        <v>0</v>
      </c>
    </row>
    <row r="9" spans="2:13" x14ac:dyDescent="0.25">
      <c r="B9" s="34" t="s">
        <v>31</v>
      </c>
      <c r="C9" s="35">
        <v>0</v>
      </c>
      <c r="D9" s="47">
        <v>5000</v>
      </c>
      <c r="E9" s="35">
        <v>0</v>
      </c>
      <c r="F9" s="48">
        <v>0</v>
      </c>
      <c r="G9" s="35">
        <v>0</v>
      </c>
      <c r="H9" s="48">
        <v>1000</v>
      </c>
      <c r="I9" s="35">
        <v>0</v>
      </c>
      <c r="J9" s="36">
        <v>0</v>
      </c>
      <c r="K9" s="35">
        <v>0</v>
      </c>
      <c r="L9" s="36">
        <v>200</v>
      </c>
      <c r="M9" s="35">
        <v>0</v>
      </c>
    </row>
    <row r="10" spans="2:13" x14ac:dyDescent="0.25">
      <c r="B10" s="34" t="s">
        <v>35</v>
      </c>
      <c r="C10" s="35">
        <v>0</v>
      </c>
      <c r="D10" s="47">
        <v>10000</v>
      </c>
      <c r="E10" s="35">
        <v>0</v>
      </c>
      <c r="F10" s="48">
        <v>0</v>
      </c>
      <c r="G10" s="35">
        <v>0</v>
      </c>
      <c r="H10" s="48">
        <v>0</v>
      </c>
      <c r="I10" s="35">
        <v>0</v>
      </c>
      <c r="J10" s="36">
        <v>0</v>
      </c>
      <c r="K10" s="35">
        <v>0</v>
      </c>
      <c r="L10" s="36">
        <v>0</v>
      </c>
      <c r="M10" s="35">
        <v>0</v>
      </c>
    </row>
    <row r="11" spans="2:13" x14ac:dyDescent="0.25">
      <c r="B11" s="34" t="s">
        <v>24</v>
      </c>
      <c r="C11" s="35">
        <v>0</v>
      </c>
      <c r="D11" s="48">
        <v>0</v>
      </c>
      <c r="E11" s="37">
        <v>100000</v>
      </c>
      <c r="F11" s="48">
        <v>0</v>
      </c>
      <c r="G11" s="35">
        <v>0</v>
      </c>
      <c r="H11" s="48">
        <v>0</v>
      </c>
      <c r="I11" s="35">
        <v>20</v>
      </c>
      <c r="J11" s="36">
        <v>0</v>
      </c>
      <c r="K11" s="35">
        <v>0</v>
      </c>
      <c r="L11" s="36">
        <v>0</v>
      </c>
      <c r="M11" s="35">
        <v>0</v>
      </c>
    </row>
    <row r="12" spans="2:13" x14ac:dyDescent="0.25">
      <c r="B12" s="34" t="s">
        <v>25</v>
      </c>
      <c r="C12" s="35">
        <v>0</v>
      </c>
      <c r="D12" s="48">
        <v>0</v>
      </c>
      <c r="E12" s="37">
        <v>16000</v>
      </c>
      <c r="F12" s="48">
        <v>0</v>
      </c>
      <c r="G12" s="35">
        <v>0</v>
      </c>
      <c r="H12" s="48">
        <v>0</v>
      </c>
      <c r="I12" s="35">
        <v>0</v>
      </c>
      <c r="J12" s="36">
        <v>0</v>
      </c>
      <c r="K12" s="35">
        <v>0</v>
      </c>
      <c r="L12" s="36">
        <v>0</v>
      </c>
      <c r="M12" s="35">
        <v>0</v>
      </c>
    </row>
    <row r="13" spans="2:13" ht="15.75" thickBot="1" x14ac:dyDescent="0.3">
      <c r="B13" s="39" t="s">
        <v>29</v>
      </c>
      <c r="C13" s="40">
        <v>0</v>
      </c>
      <c r="D13" s="49">
        <v>0</v>
      </c>
      <c r="E13" s="40">
        <v>0</v>
      </c>
      <c r="F13" s="49">
        <v>0</v>
      </c>
      <c r="G13" s="40">
        <v>0</v>
      </c>
      <c r="H13" s="49">
        <v>0</v>
      </c>
      <c r="I13" s="40">
        <v>50</v>
      </c>
      <c r="J13" s="41">
        <v>0</v>
      </c>
      <c r="K13" s="40">
        <v>0</v>
      </c>
      <c r="L13" s="41">
        <v>0</v>
      </c>
      <c r="M13" s="40">
        <v>0</v>
      </c>
    </row>
    <row r="14" spans="2:13" ht="15.75" thickBot="1" x14ac:dyDescent="0.3">
      <c r="B14" s="53" t="s">
        <v>19</v>
      </c>
      <c r="C14" s="54">
        <f t="shared" ref="C14:M14" si="0">SUM(C4:C13)</f>
        <v>700</v>
      </c>
      <c r="D14" s="55">
        <f>SUM(D4:D13)</f>
        <v>1251850</v>
      </c>
      <c r="E14" s="55">
        <f>SUM(E4:E13)</f>
        <v>1784200</v>
      </c>
      <c r="F14" s="55">
        <f>SUM(F4:F13)</f>
        <v>1722700</v>
      </c>
      <c r="G14" s="54">
        <f>SUM(G4:G13)</f>
        <v>22120</v>
      </c>
      <c r="H14" s="55">
        <f>SUM(H4:H13)</f>
        <v>52224</v>
      </c>
      <c r="I14" s="54">
        <f>SUM(I4:I13)</f>
        <v>23150</v>
      </c>
      <c r="J14" s="55">
        <f>SUM(J4:J13)</f>
        <v>62008</v>
      </c>
      <c r="K14" s="54">
        <f>SUM(K4:K13)</f>
        <v>2850</v>
      </c>
      <c r="L14" s="54">
        <f>SUM(L4:L13)</f>
        <v>200</v>
      </c>
      <c r="M14" s="56">
        <v>82100</v>
      </c>
    </row>
    <row r="15" spans="2:13" x14ac:dyDescent="0.2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2"/>
      <c r="M15" s="51"/>
    </row>
    <row r="16" spans="2:13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2"/>
      <c r="M16" s="51"/>
    </row>
    <row r="18" ht="31.5" customHeight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vydanných OOP </vt:lpstr>
      <vt:lpstr>Souhrn přijatých OOP</vt:lpstr>
      <vt:lpstr>Příjem OOP dle dodovatele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Studničková Marika (MHMP, SCZ)</dc:creator>
  <cp:lastModifiedBy>Studničková Marika (MHMP, SCZ)</cp:lastModifiedBy>
  <dcterms:created xsi:type="dcterms:W3CDTF">2020-05-14T13:39:15Z</dcterms:created>
  <dcterms:modified xsi:type="dcterms:W3CDTF">2020-05-15T07:54:15Z</dcterms:modified>
</cp:coreProperties>
</file>