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0" yWindow="45" windowWidth="15120" windowHeight="8775" activeTab="0"/>
  </bookViews>
  <sheets>
    <sheet name="BARSE043" sheetId="1" r:id="rId1"/>
  </sheets>
  <definedNames/>
  <calcPr fullCalcOnLoad="1"/>
</workbook>
</file>

<file path=xl/sharedStrings.xml><?xml version="1.0" encoding="utf-8"?>
<sst xmlns="http://schemas.openxmlformats.org/spreadsheetml/2006/main" count="367" uniqueCount="88">
  <si>
    <t>Název organizace</t>
  </si>
  <si>
    <t>Položka</t>
  </si>
  <si>
    <t>Text</t>
  </si>
  <si>
    <t>Rozpočet schválený na r.2014</t>
  </si>
  <si>
    <t>Návrh rozpočtu na rok 2015</t>
  </si>
  <si>
    <t>Rozdíl 2015-2014</t>
  </si>
  <si>
    <t>Index 2015/2014</t>
  </si>
  <si>
    <t>UZ</t>
  </si>
  <si>
    <t>Správce: 0005 - Ing. Mgr. Irena Ropková</t>
  </si>
  <si>
    <t>MHMP - ROZ</t>
  </si>
  <si>
    <t>Celkem správce: 0005 - Ing. Mgr. Irena Ropková</t>
  </si>
  <si>
    <t>8115</t>
  </si>
  <si>
    <t>Změna stavu krátkodobých prostředků na bank.účtech</t>
  </si>
  <si>
    <t>000000991 - Náhrada dotace ze SR</t>
  </si>
  <si>
    <t xml:space="preserve">FINANCOVÁNÍ CELKEM </t>
  </si>
  <si>
    <t/>
  </si>
  <si>
    <t>PODLE ROZPOČTOVÝCH KAPITOL A SPRÁVCŮ dle UZ (v tis. Kč)</t>
  </si>
  <si>
    <t>za VLASTNÍ HLAVNÍ MĚSTO PRAHU</t>
  </si>
  <si>
    <t>Kapitola 04 - Školství, mládež a sport</t>
  </si>
  <si>
    <t xml:space="preserve">NÁVRH ROZPOČTU FINANCOVÁNÍ </t>
  </si>
  <si>
    <t>Kapitola 10 - Pokladní správa</t>
  </si>
  <si>
    <t>000000010 - Financování z úspory hospodaření minulých let</t>
  </si>
  <si>
    <t>000000004 - Rezerva na dluhovou službu</t>
  </si>
  <si>
    <t>000000000 - Zdroje HMP</t>
  </si>
  <si>
    <t>8224</t>
  </si>
  <si>
    <t>Uhrazené splátky dlouhod.přijatých půjčených prost</t>
  </si>
  <si>
    <t>000000613 - Úvěr EIB-Metro II.</t>
  </si>
  <si>
    <t>000000612 - Úvěr EIB "A" - METRO</t>
  </si>
  <si>
    <t>000000512 - Úvěr EIB - povodně</t>
  </si>
  <si>
    <t>Celkem správce: 013 - prof. Ing. Eva Kislingerová, CSc.</t>
  </si>
  <si>
    <t>FINANCOVÁNÍ</t>
  </si>
  <si>
    <t>Správce: 0003 - Ing. Radek Lacko</t>
  </si>
  <si>
    <t>Celkem správce: 0003 - Ing. Radek Lacko</t>
  </si>
  <si>
    <t>Správce: 0004 - PhDr. Matěj Stropnický</t>
  </si>
  <si>
    <t>Celkem správce: 0004 - PhDr. Matěj Stropnický</t>
  </si>
  <si>
    <t>Správce: 0006 - RNDr. Jana Plamínková</t>
  </si>
  <si>
    <t>Celkem správce: 0006 - RNDr. Jana Plamínková</t>
  </si>
  <si>
    <t>Správce: 0014 - Petr Dolínek</t>
  </si>
  <si>
    <t>Celkem správce: 0014 - Petr Dolínek</t>
  </si>
  <si>
    <t>Správce: 0007 - Jan Wolf</t>
  </si>
  <si>
    <t>Celkem správce: 0007 - Jan Wolf</t>
  </si>
  <si>
    <t>Kapitola 01 - Rozvoj obce</t>
  </si>
  <si>
    <t>Kapitola 02 - Městská infrastruktura</t>
  </si>
  <si>
    <t>Správce: 0011 - Hana Nováková</t>
  </si>
  <si>
    <t>Celkem správce: 0011 - Hana Nováková</t>
  </si>
  <si>
    <t>Kapitola 03 - Doprava</t>
  </si>
  <si>
    <t>Kapitola 05 - Zdravotnictví a sociální oblast</t>
  </si>
  <si>
    <t>Kapitola 06 - Kultura a cestovní ruch</t>
  </si>
  <si>
    <t>Kapitola 07 - Bezpečnost</t>
  </si>
  <si>
    <t>Správce: 0001 - Bc. Libor Hadrava</t>
  </si>
  <si>
    <t>Celkem správce: 0001 - Bc. Libor Hadrava</t>
  </si>
  <si>
    <t>Kapitola 08 - Hospodářství</t>
  </si>
  <si>
    <t>Správce: 0008 - Ing. Michal Hašek</t>
  </si>
  <si>
    <t>Celkem správce: 0008 - Ing. Michal Hašek</t>
  </si>
  <si>
    <t>Kapitola 09 - Vnitřní správa</t>
  </si>
  <si>
    <t>Správce: 0012 - ředitel MHMP</t>
  </si>
  <si>
    <t>Celkem správce: 0012 - ředitel MHMP</t>
  </si>
  <si>
    <t>IPR PRAHA</t>
  </si>
  <si>
    <t>MHMP - OSI</t>
  </si>
  <si>
    <t>MHMP - OTV</t>
  </si>
  <si>
    <t>ZOOLOGICKÁ ZAHRADA HL. M. PRAHY</t>
  </si>
  <si>
    <t>LESY HMP</t>
  </si>
  <si>
    <t>MHMP - MZO</t>
  </si>
  <si>
    <t>MHMP - OZP</t>
  </si>
  <si>
    <t>Dopravní podnik hl.m.Prahy</t>
  </si>
  <si>
    <t>MHMP - SVM</t>
  </si>
  <si>
    <t>RFD-TECH.SPRÁVA KOMUNIKACÍ</t>
  </si>
  <si>
    <t>MHMP - SMS</t>
  </si>
  <si>
    <t>MHMP - SCS</t>
  </si>
  <si>
    <t>MHMP - SCZ</t>
  </si>
  <si>
    <t>MHMP - SE 4</t>
  </si>
  <si>
    <t>MHMP - ZSP</t>
  </si>
  <si>
    <t>MHMP - SE 5</t>
  </si>
  <si>
    <t>MHMP - RED</t>
  </si>
  <si>
    <t>GALERIE HL.M.PRAHY</t>
  </si>
  <si>
    <t>MINOR</t>
  </si>
  <si>
    <t>MUZEUM HL.M. PRAHY</t>
  </si>
  <si>
    <t>MHMP - OPP</t>
  </si>
  <si>
    <t>MHMP - OZV</t>
  </si>
  <si>
    <t>MHMP MĚSTSKÁ POLICIE</t>
  </si>
  <si>
    <t>MHMP - BKR</t>
  </si>
  <si>
    <t>MHMP - OPA</t>
  </si>
  <si>
    <t>MHMP - FON</t>
  </si>
  <si>
    <t>MHMP - INF</t>
  </si>
  <si>
    <t>MHMP - PER</t>
  </si>
  <si>
    <t>MHMP - SLU</t>
  </si>
  <si>
    <t>DIVADLO POD PALMOVKOU</t>
  </si>
  <si>
    <t>Příloha č. 3e k usnesení Zastupitelstva HMP č. 4/3 ze dne 19. 2. 2015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</si>
</sst>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4"/>
      <name val="Arial CE"/>
      <family val="0"/>
    </font>
    <font>
      <sz val="14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49" fontId="6" fillId="33" borderId="10" xfId="0" applyNumberFormat="1" applyFont="1" applyFill="1" applyBorder="1" applyAlignment="1">
      <alignment horizontal="left"/>
    </xf>
    <xf numFmtId="49" fontId="6" fillId="33" borderId="11" xfId="0" applyNumberFormat="1" applyFont="1" applyFill="1" applyBorder="1" applyAlignment="1">
      <alignment horizontal="left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9" fontId="8" fillId="34" borderId="11" xfId="0" applyNumberFormat="1" applyFont="1" applyFill="1" applyBorder="1" applyAlignment="1">
      <alignment/>
    </xf>
    <xf numFmtId="49" fontId="8" fillId="34" borderId="10" xfId="0" applyNumberFormat="1" applyFont="1" applyFill="1" applyBorder="1" applyAlignment="1">
      <alignment/>
    </xf>
    <xf numFmtId="49" fontId="8" fillId="0" borderId="18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164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6" fillId="33" borderId="11" xfId="0" applyNumberFormat="1" applyFont="1" applyFill="1" applyBorder="1" applyAlignment="1">
      <alignment horizontal="left"/>
    </xf>
    <xf numFmtId="164" fontId="8" fillId="0" borderId="16" xfId="0" applyNumberFormat="1" applyFont="1" applyBorder="1" applyAlignment="1">
      <alignment horizontal="center" vertical="top" wrapText="1"/>
    </xf>
    <xf numFmtId="164" fontId="8" fillId="0" borderId="13" xfId="0" applyNumberFormat="1" applyFont="1" applyBorder="1" applyAlignment="1">
      <alignment horizontal="center" vertical="top" wrapText="1"/>
    </xf>
    <xf numFmtId="164" fontId="8" fillId="34" borderId="11" xfId="0" applyNumberFormat="1" applyFont="1" applyFill="1" applyBorder="1" applyAlignment="1">
      <alignment/>
    </xf>
    <xf numFmtId="164" fontId="8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4" fontId="5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6" fillId="33" borderId="11" xfId="0" applyNumberFormat="1" applyFont="1" applyFill="1" applyBorder="1" applyAlignment="1">
      <alignment horizontal="left" wrapText="1"/>
    </xf>
    <xf numFmtId="4" fontId="6" fillId="33" borderId="20" xfId="0" applyNumberFormat="1" applyFont="1" applyFill="1" applyBorder="1" applyAlignment="1">
      <alignment horizontal="left" wrapText="1"/>
    </xf>
    <xf numFmtId="4" fontId="8" fillId="33" borderId="21" xfId="0" applyNumberFormat="1" applyFont="1" applyFill="1" applyBorder="1" applyAlignment="1">
      <alignment horizontal="right" wrapText="1"/>
    </xf>
    <xf numFmtId="4" fontId="8" fillId="33" borderId="22" xfId="0" applyNumberFormat="1" applyFont="1" applyFill="1" applyBorder="1" applyAlignment="1">
      <alignment horizontal="right" wrapText="1"/>
    </xf>
    <xf numFmtId="4" fontId="8" fillId="33" borderId="20" xfId="0" applyNumberFormat="1" applyFont="1" applyFill="1" applyBorder="1" applyAlignment="1">
      <alignment horizontal="right" wrapText="1"/>
    </xf>
    <xf numFmtId="4" fontId="8" fillId="34" borderId="11" xfId="0" applyNumberFormat="1" applyFont="1" applyFill="1" applyBorder="1" applyAlignment="1">
      <alignment wrapText="1"/>
    </xf>
    <xf numFmtId="4" fontId="8" fillId="34" borderId="20" xfId="0" applyNumberFormat="1" applyFont="1" applyFill="1" applyBorder="1" applyAlignment="1">
      <alignment wrapText="1"/>
    </xf>
    <xf numFmtId="4" fontId="8" fillId="0" borderId="19" xfId="0" applyNumberFormat="1" applyFont="1" applyBorder="1" applyAlignment="1">
      <alignment horizontal="right" wrapText="1"/>
    </xf>
    <xf numFmtId="4" fontId="8" fillId="0" borderId="23" xfId="0" applyNumberFormat="1" applyFont="1" applyBorder="1" applyAlignment="1">
      <alignment horizontal="right" wrapText="1"/>
    </xf>
    <xf numFmtId="4" fontId="7" fillId="0" borderId="19" xfId="0" applyNumberFormat="1" applyFont="1" applyBorder="1" applyAlignment="1">
      <alignment horizontal="right" wrapText="1"/>
    </xf>
    <xf numFmtId="4" fontId="7" fillId="0" borderId="23" xfId="0" applyNumberFormat="1" applyFont="1" applyBorder="1" applyAlignment="1">
      <alignment horizontal="right" wrapText="1"/>
    </xf>
    <xf numFmtId="4" fontId="9" fillId="0" borderId="0" xfId="0" applyNumberFormat="1" applyFont="1" applyAlignment="1">
      <alignment horizontal="right" wrapText="1"/>
    </xf>
    <xf numFmtId="49" fontId="1" fillId="35" borderId="0" xfId="0" applyNumberFormat="1" applyFont="1" applyFill="1" applyAlignment="1">
      <alignment horizontal="centerContinuous" vertical="center"/>
    </xf>
    <xf numFmtId="4" fontId="1" fillId="35" borderId="0" xfId="0" applyNumberFormat="1" applyFont="1" applyFill="1" applyAlignment="1">
      <alignment horizontal="centerContinuous" vertical="center"/>
    </xf>
    <xf numFmtId="49" fontId="8" fillId="0" borderId="24" xfId="0" applyNumberFormat="1" applyFont="1" applyBorder="1" applyAlignment="1">
      <alignment horizontal="left"/>
    </xf>
    <xf numFmtId="164" fontId="8" fillId="0" borderId="25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left"/>
    </xf>
    <xf numFmtId="4" fontId="8" fillId="0" borderId="25" xfId="0" applyNumberFormat="1" applyFont="1" applyBorder="1" applyAlignment="1">
      <alignment horizontal="right" wrapText="1"/>
    </xf>
    <xf numFmtId="4" fontId="8" fillId="0" borderId="26" xfId="0" applyNumberFormat="1" applyFont="1" applyBorder="1" applyAlignment="1">
      <alignment horizontal="right" wrapText="1"/>
    </xf>
    <xf numFmtId="4" fontId="8" fillId="0" borderId="27" xfId="0" applyNumberFormat="1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right" wrapText="1"/>
    </xf>
    <xf numFmtId="4" fontId="7" fillId="0" borderId="28" xfId="0" applyNumberFormat="1" applyFont="1" applyBorder="1" applyAlignment="1">
      <alignment horizontal="right" wrapText="1"/>
    </xf>
    <xf numFmtId="49" fontId="8" fillId="0" borderId="18" xfId="46" applyNumberFormat="1" applyFont="1" applyBorder="1" applyAlignment="1">
      <alignment horizontal="left"/>
      <protection/>
    </xf>
    <xf numFmtId="49" fontId="10" fillId="0" borderId="0" xfId="0" applyNumberFormat="1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BAL 03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H245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5.75390625" style="2" customWidth="1"/>
    <col min="2" max="2" width="26.125" style="2" customWidth="1"/>
    <col min="3" max="3" width="8.75390625" style="2" customWidth="1"/>
    <col min="4" max="4" width="37.125" style="2" customWidth="1"/>
    <col min="5" max="5" width="8.875" style="1" hidden="1" customWidth="1"/>
    <col min="6" max="6" width="15.00390625" style="1" customWidth="1"/>
    <col min="7" max="7" width="10.875" style="1" hidden="1" customWidth="1"/>
    <col min="8" max="8" width="8.25390625" style="1" hidden="1" customWidth="1"/>
  </cols>
  <sheetData>
    <row r="1" ht="15.75">
      <c r="A1" s="55" t="s">
        <v>87</v>
      </c>
    </row>
    <row r="3" spans="2:8" ht="12.75">
      <c r="B3" s="44" t="s">
        <v>19</v>
      </c>
      <c r="C3" s="44"/>
      <c r="D3" s="44"/>
      <c r="E3" s="45"/>
      <c r="F3" s="45"/>
      <c r="G3" s="45"/>
      <c r="H3" s="45"/>
    </row>
    <row r="4" spans="2:8" ht="12.75">
      <c r="B4" s="44" t="s">
        <v>16</v>
      </c>
      <c r="C4" s="44"/>
      <c r="D4" s="44"/>
      <c r="E4" s="45"/>
      <c r="F4" s="45"/>
      <c r="G4" s="45"/>
      <c r="H4" s="45"/>
    </row>
    <row r="5" spans="2:8" ht="12.75">
      <c r="B5" s="44" t="s">
        <v>17</v>
      </c>
      <c r="C5" s="44"/>
      <c r="D5" s="44"/>
      <c r="E5" s="45"/>
      <c r="F5" s="45"/>
      <c r="G5" s="45"/>
      <c r="H5" s="45"/>
    </row>
    <row r="7" spans="2:6" ht="18">
      <c r="B7" s="4" t="s">
        <v>41</v>
      </c>
      <c r="C7" s="22"/>
      <c r="D7" s="5"/>
      <c r="E7" s="30"/>
      <c r="F7" s="30"/>
    </row>
    <row r="8" spans="3:6" ht="12.75">
      <c r="C8" s="23"/>
      <c r="E8" s="31"/>
      <c r="F8" s="31"/>
    </row>
    <row r="9" spans="3:6" ht="13.5" thickBot="1">
      <c r="C9" s="23"/>
      <c r="E9" s="31"/>
      <c r="F9" s="31"/>
    </row>
    <row r="10" spans="2:6" ht="13.5" thickBot="1">
      <c r="B10" s="6"/>
      <c r="C10" s="24"/>
      <c r="D10" s="7" t="s">
        <v>30</v>
      </c>
      <c r="E10" s="32"/>
      <c r="F10" s="33"/>
    </row>
    <row r="11" spans="2:6" ht="33.75">
      <c r="B11" s="12" t="s">
        <v>0</v>
      </c>
      <c r="C11" s="25" t="s">
        <v>1</v>
      </c>
      <c r="D11" s="13" t="s">
        <v>2</v>
      </c>
      <c r="E11" s="14" t="s">
        <v>3</v>
      </c>
      <c r="F11" s="15" t="s">
        <v>4</v>
      </c>
    </row>
    <row r="12" spans="2:6" ht="13.5" thickBot="1">
      <c r="B12" s="8"/>
      <c r="C12" s="26"/>
      <c r="D12" s="9" t="s">
        <v>7</v>
      </c>
      <c r="E12" s="10"/>
      <c r="F12" s="11"/>
    </row>
    <row r="13" spans="2:6" ht="13.5" thickBot="1">
      <c r="B13" s="17" t="s">
        <v>33</v>
      </c>
      <c r="C13" s="27"/>
      <c r="D13" s="16"/>
      <c r="E13" s="37"/>
      <c r="F13" s="38"/>
    </row>
    <row r="14" spans="2:6" ht="12.75">
      <c r="B14" s="18" t="s">
        <v>57</v>
      </c>
      <c r="C14" s="28" t="s">
        <v>11</v>
      </c>
      <c r="D14" s="19" t="s">
        <v>12</v>
      </c>
      <c r="E14" s="39">
        <v>0</v>
      </c>
      <c r="F14" s="40">
        <v>14400</v>
      </c>
    </row>
    <row r="15" spans="2:6" ht="13.5" thickBot="1">
      <c r="B15" s="20"/>
      <c r="C15" s="29"/>
      <c r="D15" s="21" t="s">
        <v>21</v>
      </c>
      <c r="E15" s="41"/>
      <c r="F15" s="42">
        <v>14400</v>
      </c>
    </row>
    <row r="16" spans="2:6" ht="13.5" thickBot="1">
      <c r="B16" s="17" t="s">
        <v>34</v>
      </c>
      <c r="C16" s="27"/>
      <c r="D16" s="16"/>
      <c r="E16" s="37"/>
      <c r="F16" s="38">
        <v>14400</v>
      </c>
    </row>
    <row r="17" spans="2:6" ht="13.5" thickBot="1">
      <c r="B17" s="17" t="s">
        <v>35</v>
      </c>
      <c r="C17" s="27"/>
      <c r="D17" s="16"/>
      <c r="E17" s="37"/>
      <c r="F17" s="38"/>
    </row>
    <row r="18" spans="2:6" ht="12.75">
      <c r="B18" s="18" t="s">
        <v>58</v>
      </c>
      <c r="C18" s="28" t="s">
        <v>11</v>
      </c>
      <c r="D18" s="19" t="s">
        <v>12</v>
      </c>
      <c r="E18" s="39">
        <v>0</v>
      </c>
      <c r="F18" s="40">
        <v>46300</v>
      </c>
    </row>
    <row r="19" spans="2:6" ht="12.75">
      <c r="B19" s="20"/>
      <c r="C19" s="29"/>
      <c r="D19" s="21" t="s">
        <v>21</v>
      </c>
      <c r="E19" s="41"/>
      <c r="F19" s="42">
        <v>46300</v>
      </c>
    </row>
    <row r="20" spans="2:6" ht="12.75">
      <c r="B20" s="18" t="s">
        <v>59</v>
      </c>
      <c r="C20" s="28" t="s">
        <v>11</v>
      </c>
      <c r="D20" s="19" t="s">
        <v>12</v>
      </c>
      <c r="E20" s="39">
        <v>0</v>
      </c>
      <c r="F20" s="40">
        <v>159829</v>
      </c>
    </row>
    <row r="21" spans="2:6" ht="13.5" thickBot="1">
      <c r="B21" s="20"/>
      <c r="C21" s="29"/>
      <c r="D21" s="21" t="s">
        <v>21</v>
      </c>
      <c r="E21" s="41"/>
      <c r="F21" s="42">
        <v>159829</v>
      </c>
    </row>
    <row r="22" spans="2:6" ht="13.5" thickBot="1">
      <c r="B22" s="17" t="s">
        <v>36</v>
      </c>
      <c r="C22" s="27"/>
      <c r="D22" s="16"/>
      <c r="E22" s="37"/>
      <c r="F22" s="38">
        <v>206129</v>
      </c>
    </row>
    <row r="23" spans="2:6" ht="13.5" thickBot="1">
      <c r="B23" s="17" t="s">
        <v>39</v>
      </c>
      <c r="C23" s="27"/>
      <c r="D23" s="16"/>
      <c r="E23" s="37"/>
      <c r="F23" s="38"/>
    </row>
    <row r="24" spans="2:6" ht="12.75">
      <c r="B24" s="18" t="s">
        <v>59</v>
      </c>
      <c r="C24" s="28" t="s">
        <v>11</v>
      </c>
      <c r="D24" s="19" t="s">
        <v>12</v>
      </c>
      <c r="E24" s="39">
        <v>0</v>
      </c>
      <c r="F24" s="40">
        <v>9656.5</v>
      </c>
    </row>
    <row r="25" spans="2:6" ht="13.5" thickBot="1">
      <c r="B25" s="20"/>
      <c r="C25" s="29"/>
      <c r="D25" s="21" t="s">
        <v>21</v>
      </c>
      <c r="E25" s="41"/>
      <c r="F25" s="42">
        <v>9656.5</v>
      </c>
    </row>
    <row r="26" spans="2:6" ht="13.5" thickBot="1">
      <c r="B26" s="17" t="s">
        <v>40</v>
      </c>
      <c r="C26" s="27"/>
      <c r="D26" s="16"/>
      <c r="E26" s="37"/>
      <c r="F26" s="38">
        <v>9656.5</v>
      </c>
    </row>
    <row r="27" spans="2:6" ht="13.5" thickBot="1">
      <c r="B27" s="17" t="s">
        <v>37</v>
      </c>
      <c r="C27" s="27"/>
      <c r="D27" s="16"/>
      <c r="E27" s="37"/>
      <c r="F27" s="38"/>
    </row>
    <row r="28" spans="2:6" ht="12.75">
      <c r="B28" s="18" t="s">
        <v>58</v>
      </c>
      <c r="C28" s="28" t="s">
        <v>11</v>
      </c>
      <c r="D28" s="19" t="s">
        <v>12</v>
      </c>
      <c r="E28" s="39">
        <v>0</v>
      </c>
      <c r="F28" s="40">
        <v>17620</v>
      </c>
    </row>
    <row r="29" spans="2:6" ht="13.5" thickBot="1">
      <c r="B29" s="20"/>
      <c r="C29" s="29"/>
      <c r="D29" s="21" t="s">
        <v>21</v>
      </c>
      <c r="E29" s="41"/>
      <c r="F29" s="42">
        <v>17620</v>
      </c>
    </row>
    <row r="30" spans="2:6" ht="13.5" thickBot="1">
      <c r="B30" s="17" t="s">
        <v>38</v>
      </c>
      <c r="C30" s="27"/>
      <c r="D30" s="16"/>
      <c r="E30" s="37"/>
      <c r="F30" s="38">
        <v>17620</v>
      </c>
    </row>
    <row r="31" spans="2:6" ht="13.5" thickBot="1">
      <c r="B31" s="6"/>
      <c r="C31" s="24"/>
      <c r="D31" s="7" t="s">
        <v>14</v>
      </c>
      <c r="E31" s="34">
        <v>0</v>
      </c>
      <c r="F31" s="35">
        <v>247805.5</v>
      </c>
    </row>
    <row r="34" spans="2:6" ht="18">
      <c r="B34" s="4" t="s">
        <v>42</v>
      </c>
      <c r="C34" s="22"/>
      <c r="D34" s="5"/>
      <c r="E34" s="30"/>
      <c r="F34" s="30"/>
    </row>
    <row r="35" spans="3:6" ht="12.75">
      <c r="C35" s="23"/>
      <c r="E35" s="31"/>
      <c r="F35" s="31"/>
    </row>
    <row r="36" spans="3:6" ht="13.5" thickBot="1">
      <c r="C36" s="23"/>
      <c r="E36" s="31"/>
      <c r="F36" s="31"/>
    </row>
    <row r="37" spans="2:6" ht="13.5" thickBot="1">
      <c r="B37" s="6"/>
      <c r="C37" s="24"/>
      <c r="D37" s="7" t="s">
        <v>30</v>
      </c>
      <c r="E37" s="32"/>
      <c r="F37" s="33"/>
    </row>
    <row r="38" spans="2:6" ht="33.75">
      <c r="B38" s="12" t="s">
        <v>0</v>
      </c>
      <c r="C38" s="25" t="s">
        <v>1</v>
      </c>
      <c r="D38" s="13" t="s">
        <v>2</v>
      </c>
      <c r="E38" s="14" t="s">
        <v>3</v>
      </c>
      <c r="F38" s="15" t="s">
        <v>4</v>
      </c>
    </row>
    <row r="39" spans="2:6" ht="13.5" thickBot="1">
      <c r="B39" s="8"/>
      <c r="C39" s="26"/>
      <c r="D39" s="9" t="s">
        <v>7</v>
      </c>
      <c r="E39" s="10"/>
      <c r="F39" s="11"/>
    </row>
    <row r="40" spans="2:6" ht="13.5" thickBot="1">
      <c r="B40" s="17" t="s">
        <v>35</v>
      </c>
      <c r="C40" s="27"/>
      <c r="D40" s="16"/>
      <c r="E40" s="37"/>
      <c r="F40" s="38"/>
    </row>
    <row r="41" spans="2:6" ht="12.75">
      <c r="B41" s="18" t="s">
        <v>61</v>
      </c>
      <c r="C41" s="28" t="s">
        <v>11</v>
      </c>
      <c r="D41" s="19" t="s">
        <v>12</v>
      </c>
      <c r="E41" s="39">
        <v>0</v>
      </c>
      <c r="F41" s="40">
        <v>4000</v>
      </c>
    </row>
    <row r="42" spans="2:6" ht="12.75">
      <c r="B42" s="20"/>
      <c r="C42" s="29"/>
      <c r="D42" s="21" t="s">
        <v>21</v>
      </c>
      <c r="E42" s="41"/>
      <c r="F42" s="42">
        <v>4000</v>
      </c>
    </row>
    <row r="43" spans="2:6" ht="12.75">
      <c r="B43" s="18" t="s">
        <v>62</v>
      </c>
      <c r="C43" s="28" t="s">
        <v>11</v>
      </c>
      <c r="D43" s="19" t="s">
        <v>12</v>
      </c>
      <c r="E43" s="39">
        <v>0</v>
      </c>
      <c r="F43" s="40">
        <v>1960</v>
      </c>
    </row>
    <row r="44" spans="2:6" ht="12.75">
      <c r="B44" s="20"/>
      <c r="C44" s="29"/>
      <c r="D44" s="21" t="s">
        <v>21</v>
      </c>
      <c r="E44" s="41"/>
      <c r="F44" s="42">
        <v>1960</v>
      </c>
    </row>
    <row r="45" spans="2:6" ht="12.75">
      <c r="B45" s="18" t="s">
        <v>58</v>
      </c>
      <c r="C45" s="28" t="s">
        <v>11</v>
      </c>
      <c r="D45" s="19" t="s">
        <v>12</v>
      </c>
      <c r="E45" s="39">
        <v>0</v>
      </c>
      <c r="F45" s="40">
        <v>421800</v>
      </c>
    </row>
    <row r="46" spans="2:6" ht="12.75">
      <c r="B46" s="20"/>
      <c r="C46" s="29"/>
      <c r="D46" s="21" t="s">
        <v>21</v>
      </c>
      <c r="E46" s="41"/>
      <c r="F46" s="42">
        <v>421800</v>
      </c>
    </row>
    <row r="47" spans="2:6" ht="12.75">
      <c r="B47" s="18" t="s">
        <v>59</v>
      </c>
      <c r="C47" s="28" t="s">
        <v>11</v>
      </c>
      <c r="D47" s="19" t="s">
        <v>12</v>
      </c>
      <c r="E47" s="39">
        <v>0</v>
      </c>
      <c r="F47" s="40">
        <v>366534.5</v>
      </c>
    </row>
    <row r="48" spans="2:6" ht="12.75">
      <c r="B48" s="20"/>
      <c r="C48" s="29"/>
      <c r="D48" s="21" t="s">
        <v>21</v>
      </c>
      <c r="E48" s="41"/>
      <c r="F48" s="42">
        <v>366534.5</v>
      </c>
    </row>
    <row r="49" spans="2:6" ht="12.75">
      <c r="B49" s="18" t="s">
        <v>63</v>
      </c>
      <c r="C49" s="28" t="s">
        <v>11</v>
      </c>
      <c r="D49" s="19" t="s">
        <v>12</v>
      </c>
      <c r="E49" s="39">
        <v>0</v>
      </c>
      <c r="F49" s="40">
        <v>787.8</v>
      </c>
    </row>
    <row r="50" spans="2:6" ht="13.5" thickBot="1">
      <c r="B50" s="20"/>
      <c r="C50" s="29"/>
      <c r="D50" s="21" t="s">
        <v>21</v>
      </c>
      <c r="E50" s="41"/>
      <c r="F50" s="42">
        <v>787.8</v>
      </c>
    </row>
    <row r="51" spans="2:6" ht="13.5" thickBot="1">
      <c r="B51" s="17" t="s">
        <v>36</v>
      </c>
      <c r="C51" s="27"/>
      <c r="D51" s="16"/>
      <c r="E51" s="37"/>
      <c r="F51" s="38">
        <v>795082.3</v>
      </c>
    </row>
    <row r="52" spans="2:6" ht="13.5" thickBot="1">
      <c r="B52" s="17" t="s">
        <v>43</v>
      </c>
      <c r="C52" s="27"/>
      <c r="D52" s="16"/>
      <c r="E52" s="37"/>
      <c r="F52" s="38"/>
    </row>
    <row r="53" spans="2:6" ht="12.75">
      <c r="B53" s="18" t="s">
        <v>59</v>
      </c>
      <c r="C53" s="28" t="s">
        <v>11</v>
      </c>
      <c r="D53" s="19" t="s">
        <v>12</v>
      </c>
      <c r="E53" s="39">
        <v>0</v>
      </c>
      <c r="F53" s="40">
        <v>28867</v>
      </c>
    </row>
    <row r="54" spans="2:6" ht="12.75">
      <c r="B54" s="20"/>
      <c r="C54" s="29"/>
      <c r="D54" s="21" t="s">
        <v>21</v>
      </c>
      <c r="E54" s="41"/>
      <c r="F54" s="42">
        <v>28867</v>
      </c>
    </row>
    <row r="55" spans="2:6" ht="12.75">
      <c r="B55" s="18" t="s">
        <v>60</v>
      </c>
      <c r="C55" s="28" t="s">
        <v>11</v>
      </c>
      <c r="D55" s="19" t="s">
        <v>12</v>
      </c>
      <c r="E55" s="39">
        <v>0</v>
      </c>
      <c r="F55" s="40">
        <v>1000</v>
      </c>
    </row>
    <row r="56" spans="2:6" ht="13.5" thickBot="1">
      <c r="B56" s="20"/>
      <c r="C56" s="29"/>
      <c r="D56" s="21" t="s">
        <v>21</v>
      </c>
      <c r="E56" s="41"/>
      <c r="F56" s="42">
        <v>1000</v>
      </c>
    </row>
    <row r="57" spans="2:6" ht="13.5" thickBot="1">
      <c r="B57" s="17" t="s">
        <v>44</v>
      </c>
      <c r="C57" s="27"/>
      <c r="D57" s="16"/>
      <c r="E57" s="37"/>
      <c r="F57" s="38">
        <v>29867</v>
      </c>
    </row>
    <row r="58" spans="2:6" ht="13.5" thickBot="1">
      <c r="B58" s="6"/>
      <c r="C58" s="24"/>
      <c r="D58" s="7" t="s">
        <v>14</v>
      </c>
      <c r="E58" s="34">
        <v>0</v>
      </c>
      <c r="F58" s="35">
        <v>824949.3000000002</v>
      </c>
    </row>
    <row r="61" spans="2:6" ht="18">
      <c r="B61" s="4" t="s">
        <v>45</v>
      </c>
      <c r="C61" s="22"/>
      <c r="D61" s="5"/>
      <c r="E61" s="30"/>
      <c r="F61" s="30"/>
    </row>
    <row r="62" spans="3:6" ht="12.75">
      <c r="C62" s="23"/>
      <c r="E62" s="31"/>
      <c r="F62" s="31"/>
    </row>
    <row r="63" spans="3:6" ht="13.5" thickBot="1">
      <c r="C63" s="23"/>
      <c r="E63" s="31"/>
      <c r="F63" s="31"/>
    </row>
    <row r="64" spans="2:6" ht="13.5" thickBot="1">
      <c r="B64" s="6"/>
      <c r="C64" s="24"/>
      <c r="D64" s="7" t="s">
        <v>30</v>
      </c>
      <c r="E64" s="32"/>
      <c r="F64" s="33"/>
    </row>
    <row r="65" spans="2:6" ht="33.75">
      <c r="B65" s="12" t="s">
        <v>0</v>
      </c>
      <c r="C65" s="25" t="s">
        <v>1</v>
      </c>
      <c r="D65" s="13" t="s">
        <v>2</v>
      </c>
      <c r="E65" s="14" t="s">
        <v>3</v>
      </c>
      <c r="F65" s="15" t="s">
        <v>4</v>
      </c>
    </row>
    <row r="66" spans="2:6" ht="13.5" thickBot="1">
      <c r="B66" s="8"/>
      <c r="C66" s="26"/>
      <c r="D66" s="9" t="s">
        <v>7</v>
      </c>
      <c r="E66" s="10"/>
      <c r="F66" s="11"/>
    </row>
    <row r="67" spans="2:6" ht="13.5" thickBot="1">
      <c r="B67" s="17" t="s">
        <v>37</v>
      </c>
      <c r="C67" s="27"/>
      <c r="D67" s="16"/>
      <c r="E67" s="37"/>
      <c r="F67" s="38"/>
    </row>
    <row r="68" spans="2:6" ht="12.75">
      <c r="B68" s="54" t="s">
        <v>64</v>
      </c>
      <c r="C68" s="28" t="s">
        <v>11</v>
      </c>
      <c r="D68" s="19" t="s">
        <v>12</v>
      </c>
      <c r="E68" s="39">
        <v>0</v>
      </c>
      <c r="F68" s="40">
        <v>177700</v>
      </c>
    </row>
    <row r="69" spans="2:6" ht="12.75">
      <c r="B69" s="20"/>
      <c r="C69" s="29"/>
      <c r="D69" s="21" t="s">
        <v>21</v>
      </c>
      <c r="E69" s="41"/>
      <c r="F69" s="42">
        <v>177700</v>
      </c>
    </row>
    <row r="70" spans="2:6" ht="12.75">
      <c r="B70" s="18" t="s">
        <v>58</v>
      </c>
      <c r="C70" s="28" t="s">
        <v>11</v>
      </c>
      <c r="D70" s="19" t="s">
        <v>12</v>
      </c>
      <c r="E70" s="39">
        <v>0</v>
      </c>
      <c r="F70" s="40">
        <v>1506852</v>
      </c>
    </row>
    <row r="71" spans="2:6" ht="12.75">
      <c r="B71" s="20"/>
      <c r="C71" s="29"/>
      <c r="D71" s="21" t="s">
        <v>21</v>
      </c>
      <c r="E71" s="41"/>
      <c r="F71" s="42">
        <v>1506852</v>
      </c>
    </row>
    <row r="72" spans="2:6" ht="12.75">
      <c r="B72" s="18" t="s">
        <v>65</v>
      </c>
      <c r="C72" s="28" t="s">
        <v>11</v>
      </c>
      <c r="D72" s="19" t="s">
        <v>12</v>
      </c>
      <c r="E72" s="39">
        <v>0</v>
      </c>
      <c r="F72" s="40">
        <v>55050</v>
      </c>
    </row>
    <row r="73" spans="2:6" ht="12.75">
      <c r="B73" s="20"/>
      <c r="C73" s="29"/>
      <c r="D73" s="21" t="s">
        <v>21</v>
      </c>
      <c r="E73" s="41"/>
      <c r="F73" s="42">
        <v>55050</v>
      </c>
    </row>
    <row r="74" spans="2:6" ht="12.75">
      <c r="B74" s="18" t="s">
        <v>66</v>
      </c>
      <c r="C74" s="28" t="s">
        <v>11</v>
      </c>
      <c r="D74" s="19" t="s">
        <v>12</v>
      </c>
      <c r="E74" s="39">
        <v>0</v>
      </c>
      <c r="F74" s="40">
        <v>141668.135</v>
      </c>
    </row>
    <row r="75" spans="2:6" ht="13.5" thickBot="1">
      <c r="B75" s="20"/>
      <c r="C75" s="29"/>
      <c r="D75" s="21" t="s">
        <v>21</v>
      </c>
      <c r="E75" s="41"/>
      <c r="F75" s="42">
        <v>141668.135</v>
      </c>
    </row>
    <row r="76" spans="2:6" ht="13.5" thickBot="1">
      <c r="B76" s="17" t="s">
        <v>38</v>
      </c>
      <c r="C76" s="27"/>
      <c r="D76" s="16"/>
      <c r="E76" s="37"/>
      <c r="F76" s="38">
        <v>1881270.135</v>
      </c>
    </row>
    <row r="77" spans="2:6" ht="13.5" thickBot="1">
      <c r="B77" s="6"/>
      <c r="C77" s="24"/>
      <c r="D77" s="7" t="s">
        <v>14</v>
      </c>
      <c r="E77" s="34">
        <v>0</v>
      </c>
      <c r="F77" s="35">
        <v>1881270.135</v>
      </c>
    </row>
    <row r="80" spans="1:8" ht="18">
      <c r="A80" s="3" t="s">
        <v>15</v>
      </c>
      <c r="B80" s="4" t="s">
        <v>18</v>
      </c>
      <c r="C80" s="22"/>
      <c r="D80" s="5"/>
      <c r="E80" s="30"/>
      <c r="F80" s="30"/>
      <c r="G80" s="30"/>
      <c r="H80" s="43"/>
    </row>
    <row r="81" spans="1:8" ht="12.75">
      <c r="A81" s="2" t="s">
        <v>15</v>
      </c>
      <c r="C81" s="23"/>
      <c r="E81" s="31"/>
      <c r="F81" s="31"/>
      <c r="G81" s="31"/>
      <c r="H81" s="31"/>
    </row>
    <row r="82" spans="1:8" ht="13.5" thickBot="1">
      <c r="A82" s="2" t="s">
        <v>15</v>
      </c>
      <c r="C82" s="23"/>
      <c r="E82" s="31"/>
      <c r="F82" s="31"/>
      <c r="G82" s="31"/>
      <c r="H82" s="31"/>
    </row>
    <row r="83" spans="1:8" ht="13.5" thickBot="1">
      <c r="A83" s="2" t="s">
        <v>15</v>
      </c>
      <c r="B83" s="6"/>
      <c r="C83" s="24"/>
      <c r="D83" s="7" t="s">
        <v>30</v>
      </c>
      <c r="E83" s="32"/>
      <c r="F83" s="33"/>
      <c r="G83" s="32"/>
      <c r="H83" s="33"/>
    </row>
    <row r="84" spans="1:8" ht="34.5" customHeight="1">
      <c r="A84" s="2" t="s">
        <v>15</v>
      </c>
      <c r="B84" s="12" t="s">
        <v>0</v>
      </c>
      <c r="C84" s="25" t="s">
        <v>1</v>
      </c>
      <c r="D84" s="13" t="s">
        <v>2</v>
      </c>
      <c r="E84" s="14" t="s">
        <v>3</v>
      </c>
      <c r="F84" s="15" t="s">
        <v>4</v>
      </c>
      <c r="G84" s="14" t="s">
        <v>5</v>
      </c>
      <c r="H84" s="15" t="s">
        <v>6</v>
      </c>
    </row>
    <row r="85" spans="1:8" ht="13.5" customHeight="1" thickBot="1">
      <c r="A85" s="2" t="s">
        <v>15</v>
      </c>
      <c r="B85" s="8"/>
      <c r="C85" s="26"/>
      <c r="D85" s="9" t="s">
        <v>7</v>
      </c>
      <c r="E85" s="10"/>
      <c r="F85" s="11"/>
      <c r="G85" s="10"/>
      <c r="H85" s="11"/>
    </row>
    <row r="86" spans="1:8" ht="13.5" thickBot="1">
      <c r="A86" s="2" t="s">
        <v>15</v>
      </c>
      <c r="B86" s="17" t="s">
        <v>8</v>
      </c>
      <c r="C86" s="27"/>
      <c r="D86" s="16"/>
      <c r="E86" s="37"/>
      <c r="F86" s="38"/>
      <c r="G86" s="37"/>
      <c r="H86" s="38"/>
    </row>
    <row r="87" spans="1:8" ht="12.75">
      <c r="A87" s="2" t="s">
        <v>15</v>
      </c>
      <c r="B87" s="18" t="s">
        <v>59</v>
      </c>
      <c r="C87" s="28" t="s">
        <v>11</v>
      </c>
      <c r="D87" s="19" t="s">
        <v>12</v>
      </c>
      <c r="E87" s="39">
        <v>0</v>
      </c>
      <c r="F87" s="40">
        <v>31400</v>
      </c>
      <c r="G87" s="39">
        <f>F87-E87</f>
        <v>31400</v>
      </c>
      <c r="H87" s="40" t="str">
        <f>IF(E87=0,"***",F87/E87)</f>
        <v>***</v>
      </c>
    </row>
    <row r="88" spans="1:8" ht="12.75">
      <c r="A88" s="2" t="s">
        <v>15</v>
      </c>
      <c r="B88" s="20"/>
      <c r="C88" s="29"/>
      <c r="D88" s="21" t="s">
        <v>21</v>
      </c>
      <c r="E88" s="41"/>
      <c r="F88" s="42">
        <v>31400</v>
      </c>
      <c r="G88" s="41"/>
      <c r="H88" s="42"/>
    </row>
    <row r="89" spans="2:8" ht="12.75">
      <c r="B89" s="18" t="s">
        <v>9</v>
      </c>
      <c r="C89" s="28" t="s">
        <v>11</v>
      </c>
      <c r="D89" s="19" t="s">
        <v>12</v>
      </c>
      <c r="E89" s="39">
        <v>0</v>
      </c>
      <c r="F89" s="40">
        <v>8398151.6</v>
      </c>
      <c r="G89" s="52"/>
      <c r="H89" s="53"/>
    </row>
    <row r="90" spans="2:8" ht="12.75">
      <c r="B90" s="20"/>
      <c r="C90" s="29"/>
      <c r="D90" s="21" t="s">
        <v>13</v>
      </c>
      <c r="E90" s="41"/>
      <c r="F90" s="42">
        <v>8395863</v>
      </c>
      <c r="G90" s="52"/>
      <c r="H90" s="53"/>
    </row>
    <row r="91" spans="2:8" ht="12.75">
      <c r="B91" s="20"/>
      <c r="C91" s="29"/>
      <c r="D91" s="21" t="s">
        <v>21</v>
      </c>
      <c r="E91" s="41"/>
      <c r="F91" s="42">
        <v>2288.6</v>
      </c>
      <c r="G91" s="52"/>
      <c r="H91" s="53"/>
    </row>
    <row r="92" spans="2:8" ht="12.75">
      <c r="B92" s="18" t="s">
        <v>68</v>
      </c>
      <c r="C92" s="28" t="s">
        <v>11</v>
      </c>
      <c r="D92" s="19" t="s">
        <v>12</v>
      </c>
      <c r="E92" s="39">
        <v>0</v>
      </c>
      <c r="F92" s="40">
        <v>190</v>
      </c>
      <c r="G92" s="52"/>
      <c r="H92" s="53"/>
    </row>
    <row r="93" spans="2:8" ht="12.75">
      <c r="B93" s="20"/>
      <c r="C93" s="29"/>
      <c r="D93" s="21" t="s">
        <v>21</v>
      </c>
      <c r="E93" s="41"/>
      <c r="F93" s="42">
        <v>190</v>
      </c>
      <c r="G93" s="52"/>
      <c r="H93" s="53"/>
    </row>
    <row r="94" spans="2:8" ht="12.75">
      <c r="B94" s="18" t="s">
        <v>67</v>
      </c>
      <c r="C94" s="28" t="s">
        <v>11</v>
      </c>
      <c r="D94" s="19" t="s">
        <v>12</v>
      </c>
      <c r="E94" s="39">
        <v>0</v>
      </c>
      <c r="F94" s="40">
        <v>76985.59999999999</v>
      </c>
      <c r="G94" s="52"/>
      <c r="H94" s="53"/>
    </row>
    <row r="95" spans="2:8" ht="13.5" thickBot="1">
      <c r="B95" s="20"/>
      <c r="C95" s="29"/>
      <c r="D95" s="21" t="s">
        <v>21</v>
      </c>
      <c r="E95" s="41"/>
      <c r="F95" s="42">
        <v>76985.59999999999</v>
      </c>
      <c r="G95" s="52"/>
      <c r="H95" s="53"/>
    </row>
    <row r="96" spans="1:8" ht="13.5" thickBot="1">
      <c r="A96" s="2" t="s">
        <v>15</v>
      </c>
      <c r="B96" s="17" t="s">
        <v>10</v>
      </c>
      <c r="C96" s="27"/>
      <c r="D96" s="16"/>
      <c r="E96" s="37"/>
      <c r="F96" s="38">
        <v>8506727.2</v>
      </c>
      <c r="G96" s="37"/>
      <c r="H96" s="38"/>
    </row>
    <row r="97" spans="2:8" ht="13.5" thickBot="1">
      <c r="B97" s="17" t="s">
        <v>43</v>
      </c>
      <c r="C97" s="27"/>
      <c r="D97" s="16"/>
      <c r="E97" s="37"/>
      <c r="F97" s="38"/>
      <c r="G97" s="37"/>
      <c r="H97" s="38"/>
    </row>
    <row r="98" spans="2:8" ht="13.5" thickBot="1">
      <c r="B98" s="18" t="s">
        <v>58</v>
      </c>
      <c r="C98" s="28" t="s">
        <v>11</v>
      </c>
      <c r="D98" s="19" t="s">
        <v>12</v>
      </c>
      <c r="E98" s="39">
        <v>0</v>
      </c>
      <c r="F98" s="40">
        <v>500</v>
      </c>
      <c r="G98" s="37"/>
      <c r="H98" s="38"/>
    </row>
    <row r="99" spans="2:8" ht="13.5" thickBot="1">
      <c r="B99" s="20"/>
      <c r="C99" s="29"/>
      <c r="D99" s="21" t="s">
        <v>21</v>
      </c>
      <c r="E99" s="41"/>
      <c r="F99" s="42">
        <v>500</v>
      </c>
      <c r="G99" s="37"/>
      <c r="H99" s="38"/>
    </row>
    <row r="100" spans="2:8" ht="13.5" thickBot="1">
      <c r="B100" s="18" t="s">
        <v>67</v>
      </c>
      <c r="C100" s="28" t="s">
        <v>11</v>
      </c>
      <c r="D100" s="19" t="s">
        <v>12</v>
      </c>
      <c r="E100" s="39">
        <v>0</v>
      </c>
      <c r="F100" s="40">
        <v>1925.8</v>
      </c>
      <c r="G100" s="37"/>
      <c r="H100" s="38"/>
    </row>
    <row r="101" spans="2:8" ht="13.5" thickBot="1">
      <c r="B101" s="20"/>
      <c r="C101" s="29"/>
      <c r="D101" s="21" t="s">
        <v>21</v>
      </c>
      <c r="E101" s="41"/>
      <c r="F101" s="42">
        <v>1925.8</v>
      </c>
      <c r="G101" s="37"/>
      <c r="H101" s="38"/>
    </row>
    <row r="102" spans="2:8" ht="13.5" thickBot="1">
      <c r="B102" s="17" t="s">
        <v>44</v>
      </c>
      <c r="C102" s="27"/>
      <c r="D102" s="16"/>
      <c r="E102" s="37"/>
      <c r="F102" s="38">
        <v>2425.8</v>
      </c>
      <c r="G102" s="37"/>
      <c r="H102" s="38"/>
    </row>
    <row r="103" spans="1:8" ht="13.5" thickBot="1">
      <c r="A103" s="2" t="s">
        <v>15</v>
      </c>
      <c r="B103" s="6"/>
      <c r="C103" s="24"/>
      <c r="D103" s="7" t="s">
        <v>14</v>
      </c>
      <c r="E103" s="34">
        <v>0</v>
      </c>
      <c r="F103" s="35">
        <v>8509153</v>
      </c>
      <c r="G103" s="34">
        <f>F103-E103</f>
        <v>8509153</v>
      </c>
      <c r="H103" s="36" t="str">
        <f>IF(E103=0,"***",F103/E103)</f>
        <v>***</v>
      </c>
    </row>
    <row r="104" spans="1:8" ht="12.75">
      <c r="A104" s="2" t="s">
        <v>15</v>
      </c>
      <c r="C104" s="23"/>
      <c r="E104" s="31"/>
      <c r="F104" s="31"/>
      <c r="G104" s="31"/>
      <c r="H104" s="31"/>
    </row>
    <row r="106" spans="2:6" ht="18">
      <c r="B106" s="4" t="s">
        <v>46</v>
      </c>
      <c r="C106" s="22"/>
      <c r="D106" s="5"/>
      <c r="E106" s="30"/>
      <c r="F106" s="30"/>
    </row>
    <row r="107" spans="3:6" ht="12.75">
      <c r="C107" s="23"/>
      <c r="E107" s="31"/>
      <c r="F107" s="31"/>
    </row>
    <row r="108" spans="3:6" ht="13.5" thickBot="1">
      <c r="C108" s="23"/>
      <c r="E108" s="31"/>
      <c r="F108" s="31"/>
    </row>
    <row r="109" spans="2:6" ht="13.5" thickBot="1">
      <c r="B109" s="6"/>
      <c r="C109" s="24"/>
      <c r="D109" s="7" t="s">
        <v>30</v>
      </c>
      <c r="E109" s="32"/>
      <c r="F109" s="33"/>
    </row>
    <row r="110" spans="2:6" ht="33.75">
      <c r="B110" s="12" t="s">
        <v>0</v>
      </c>
      <c r="C110" s="25" t="s">
        <v>1</v>
      </c>
      <c r="D110" s="13" t="s">
        <v>2</v>
      </c>
      <c r="E110" s="14" t="s">
        <v>3</v>
      </c>
      <c r="F110" s="15" t="s">
        <v>4</v>
      </c>
    </row>
    <row r="111" spans="2:6" ht="13.5" thickBot="1">
      <c r="B111" s="8"/>
      <c r="C111" s="26"/>
      <c r="D111" s="9" t="s">
        <v>7</v>
      </c>
      <c r="E111" s="10"/>
      <c r="F111" s="11"/>
    </row>
    <row r="112" spans="2:6" ht="13.5" thickBot="1">
      <c r="B112" s="17" t="s">
        <v>31</v>
      </c>
      <c r="C112" s="27"/>
      <c r="D112" s="16"/>
      <c r="E112" s="37"/>
      <c r="F112" s="38"/>
    </row>
    <row r="113" spans="2:6" ht="12.75">
      <c r="B113" s="18" t="s">
        <v>59</v>
      </c>
      <c r="C113" s="28" t="s">
        <v>11</v>
      </c>
      <c r="D113" s="19" t="s">
        <v>12</v>
      </c>
      <c r="E113" s="39">
        <v>0</v>
      </c>
      <c r="F113" s="40">
        <v>22858</v>
      </c>
    </row>
    <row r="114" spans="2:6" ht="12.75">
      <c r="B114" s="20"/>
      <c r="C114" s="29"/>
      <c r="D114" s="21" t="s">
        <v>21</v>
      </c>
      <c r="E114" s="41"/>
      <c r="F114" s="42">
        <v>22858</v>
      </c>
    </row>
    <row r="115" spans="2:6" ht="12.75">
      <c r="B115" s="18" t="s">
        <v>69</v>
      </c>
      <c r="C115" s="28" t="s">
        <v>11</v>
      </c>
      <c r="D115" s="19" t="s">
        <v>12</v>
      </c>
      <c r="E115" s="39">
        <v>0</v>
      </c>
      <c r="F115" s="40">
        <v>1185.8</v>
      </c>
    </row>
    <row r="116" spans="2:6" ht="12.75">
      <c r="B116" s="20"/>
      <c r="C116" s="29"/>
      <c r="D116" s="21" t="s">
        <v>21</v>
      </c>
      <c r="E116" s="41"/>
      <c r="F116" s="42">
        <v>1185.8</v>
      </c>
    </row>
    <row r="117" spans="2:6" ht="12.75">
      <c r="B117" s="18" t="s">
        <v>70</v>
      </c>
      <c r="C117" s="28" t="s">
        <v>11</v>
      </c>
      <c r="D117" s="19" t="s">
        <v>12</v>
      </c>
      <c r="E117" s="39">
        <v>0</v>
      </c>
      <c r="F117" s="40">
        <v>5100</v>
      </c>
    </row>
    <row r="118" spans="2:6" ht="12.75">
      <c r="B118" s="20"/>
      <c r="C118" s="29"/>
      <c r="D118" s="21" t="s">
        <v>21</v>
      </c>
      <c r="E118" s="41"/>
      <c r="F118" s="42">
        <v>5100</v>
      </c>
    </row>
    <row r="119" spans="2:6" ht="12.75">
      <c r="B119" s="18" t="s">
        <v>65</v>
      </c>
      <c r="C119" s="28" t="s">
        <v>11</v>
      </c>
      <c r="D119" s="19" t="s">
        <v>12</v>
      </c>
      <c r="E119" s="39">
        <v>0</v>
      </c>
      <c r="F119" s="40">
        <v>21000</v>
      </c>
    </row>
    <row r="120" spans="2:6" ht="12.75">
      <c r="B120" s="20"/>
      <c r="C120" s="29"/>
      <c r="D120" s="21" t="s">
        <v>21</v>
      </c>
      <c r="E120" s="41"/>
      <c r="F120" s="42">
        <v>21000</v>
      </c>
    </row>
    <row r="121" spans="2:6" ht="12.75">
      <c r="B121" s="18" t="s">
        <v>71</v>
      </c>
      <c r="C121" s="28" t="s">
        <v>11</v>
      </c>
      <c r="D121" s="19" t="s">
        <v>12</v>
      </c>
      <c r="E121" s="39">
        <v>0</v>
      </c>
      <c r="F121" s="40">
        <v>13899</v>
      </c>
    </row>
    <row r="122" spans="2:6" ht="13.5" thickBot="1">
      <c r="B122" s="20"/>
      <c r="C122" s="29"/>
      <c r="D122" s="21" t="s">
        <v>21</v>
      </c>
      <c r="E122" s="41"/>
      <c r="F122" s="42">
        <v>13899</v>
      </c>
    </row>
    <row r="123" spans="2:6" ht="13.5" thickBot="1">
      <c r="B123" s="17" t="s">
        <v>32</v>
      </c>
      <c r="C123" s="27"/>
      <c r="D123" s="16"/>
      <c r="E123" s="37"/>
      <c r="F123" s="38">
        <v>64042.8</v>
      </c>
    </row>
    <row r="124" spans="2:6" ht="13.5" thickBot="1">
      <c r="B124" s="17" t="s">
        <v>8</v>
      </c>
      <c r="C124" s="27"/>
      <c r="D124" s="16"/>
      <c r="E124" s="37"/>
      <c r="F124" s="38"/>
    </row>
    <row r="125" spans="2:6" ht="12.75">
      <c r="B125" s="18" t="s">
        <v>72</v>
      </c>
      <c r="C125" s="28" t="s">
        <v>11</v>
      </c>
      <c r="D125" s="19" t="s">
        <v>12</v>
      </c>
      <c r="E125" s="39">
        <v>0</v>
      </c>
      <c r="F125" s="40">
        <v>6000</v>
      </c>
    </row>
    <row r="126" spans="2:6" ht="12.75">
      <c r="B126" s="20"/>
      <c r="C126" s="29"/>
      <c r="D126" s="21" t="s">
        <v>21</v>
      </c>
      <c r="E126" s="41"/>
      <c r="F126" s="42">
        <v>6000</v>
      </c>
    </row>
    <row r="127" spans="2:6" ht="12.75">
      <c r="B127" s="18" t="s">
        <v>65</v>
      </c>
      <c r="C127" s="28" t="s">
        <v>11</v>
      </c>
      <c r="D127" s="19" t="s">
        <v>12</v>
      </c>
      <c r="E127" s="39">
        <v>0</v>
      </c>
      <c r="F127" s="40">
        <v>20200</v>
      </c>
    </row>
    <row r="128" spans="2:6" ht="12.75">
      <c r="B128" s="20"/>
      <c r="C128" s="29"/>
      <c r="D128" s="21" t="s">
        <v>21</v>
      </c>
      <c r="E128" s="41"/>
      <c r="F128" s="42">
        <v>20200</v>
      </c>
    </row>
    <row r="129" spans="2:6" ht="12.75">
      <c r="B129" s="18" t="s">
        <v>71</v>
      </c>
      <c r="C129" s="28" t="s">
        <v>11</v>
      </c>
      <c r="D129" s="19" t="s">
        <v>12</v>
      </c>
      <c r="E129" s="39">
        <v>0</v>
      </c>
      <c r="F129" s="40">
        <v>73284</v>
      </c>
    </row>
    <row r="130" spans="2:6" ht="13.5" thickBot="1">
      <c r="B130" s="20"/>
      <c r="C130" s="29"/>
      <c r="D130" s="21" t="s">
        <v>21</v>
      </c>
      <c r="E130" s="41"/>
      <c r="F130" s="42">
        <v>73284</v>
      </c>
    </row>
    <row r="131" spans="2:6" ht="13.5" thickBot="1">
      <c r="B131" s="17" t="s">
        <v>10</v>
      </c>
      <c r="C131" s="27"/>
      <c r="D131" s="16"/>
      <c r="E131" s="37"/>
      <c r="F131" s="38">
        <v>99484</v>
      </c>
    </row>
    <row r="132" spans="2:6" ht="13.5" thickBot="1">
      <c r="B132" s="6"/>
      <c r="C132" s="24"/>
      <c r="D132" s="7" t="s">
        <v>14</v>
      </c>
      <c r="E132" s="34">
        <v>0</v>
      </c>
      <c r="F132" s="35">
        <v>163526.80000000002</v>
      </c>
    </row>
    <row r="135" spans="2:6" ht="18">
      <c r="B135" s="4" t="s">
        <v>47</v>
      </c>
      <c r="C135" s="22"/>
      <c r="D135" s="5"/>
      <c r="E135" s="30"/>
      <c r="F135" s="30"/>
    </row>
    <row r="136" spans="3:6" ht="12.75">
      <c r="C136" s="23"/>
      <c r="E136" s="31"/>
      <c r="F136" s="31"/>
    </row>
    <row r="137" spans="3:6" ht="13.5" thickBot="1">
      <c r="C137" s="23"/>
      <c r="E137" s="31"/>
      <c r="F137" s="31"/>
    </row>
    <row r="138" spans="2:6" ht="13.5" thickBot="1">
      <c r="B138" s="6"/>
      <c r="C138" s="24"/>
      <c r="D138" s="7" t="s">
        <v>30</v>
      </c>
      <c r="E138" s="32"/>
      <c r="F138" s="33"/>
    </row>
    <row r="139" spans="2:6" ht="33.75">
      <c r="B139" s="12" t="s">
        <v>0</v>
      </c>
      <c r="C139" s="25" t="s">
        <v>1</v>
      </c>
      <c r="D139" s="13" t="s">
        <v>2</v>
      </c>
      <c r="E139" s="14" t="s">
        <v>3</v>
      </c>
      <c r="F139" s="15" t="s">
        <v>4</v>
      </c>
    </row>
    <row r="140" spans="2:6" ht="13.5" thickBot="1">
      <c r="B140" s="8"/>
      <c r="C140" s="26"/>
      <c r="D140" s="9" t="s">
        <v>7</v>
      </c>
      <c r="E140" s="10"/>
      <c r="F140" s="11"/>
    </row>
    <row r="141" spans="2:6" ht="13.5" thickBot="1">
      <c r="B141" s="17" t="s">
        <v>39</v>
      </c>
      <c r="C141" s="27"/>
      <c r="D141" s="16"/>
      <c r="E141" s="37"/>
      <c r="F141" s="38"/>
    </row>
    <row r="142" spans="2:6" ht="12.75">
      <c r="B142" s="18" t="s">
        <v>86</v>
      </c>
      <c r="C142" s="28" t="s">
        <v>11</v>
      </c>
      <c r="D142" s="19" t="s">
        <v>12</v>
      </c>
      <c r="E142" s="39">
        <v>0</v>
      </c>
      <c r="F142" s="40">
        <v>7780</v>
      </c>
    </row>
    <row r="143" spans="2:6" ht="12.75">
      <c r="B143" s="20"/>
      <c r="C143" s="29"/>
      <c r="D143" s="21" t="s">
        <v>21</v>
      </c>
      <c r="E143" s="41"/>
      <c r="F143" s="42">
        <v>7780</v>
      </c>
    </row>
    <row r="144" spans="2:6" ht="12.75">
      <c r="B144" s="18" t="s">
        <v>74</v>
      </c>
      <c r="C144" s="28" t="s">
        <v>11</v>
      </c>
      <c r="D144" s="19" t="s">
        <v>12</v>
      </c>
      <c r="E144" s="39">
        <v>0</v>
      </c>
      <c r="F144" s="40">
        <v>12200</v>
      </c>
    </row>
    <row r="145" spans="2:6" ht="12.75">
      <c r="B145" s="20"/>
      <c r="C145" s="29"/>
      <c r="D145" s="21" t="s">
        <v>21</v>
      </c>
      <c r="E145" s="41"/>
      <c r="F145" s="42">
        <v>12200</v>
      </c>
    </row>
    <row r="146" spans="2:6" ht="12.75">
      <c r="B146" s="18" t="s">
        <v>77</v>
      </c>
      <c r="C146" s="28" t="s">
        <v>11</v>
      </c>
      <c r="D146" s="19" t="s">
        <v>12</v>
      </c>
      <c r="E146" s="39">
        <v>0</v>
      </c>
      <c r="F146" s="40">
        <v>2980.8</v>
      </c>
    </row>
    <row r="147" spans="2:6" ht="12.75">
      <c r="B147" s="20"/>
      <c r="C147" s="29"/>
      <c r="D147" s="21" t="s">
        <v>21</v>
      </c>
      <c r="E147" s="41"/>
      <c r="F147" s="42">
        <v>2980.8</v>
      </c>
    </row>
    <row r="148" spans="2:6" ht="12.75">
      <c r="B148" s="18" t="s">
        <v>59</v>
      </c>
      <c r="C148" s="28" t="s">
        <v>11</v>
      </c>
      <c r="D148" s="19" t="s">
        <v>12</v>
      </c>
      <c r="E148" s="39">
        <v>0</v>
      </c>
      <c r="F148" s="40">
        <v>96449</v>
      </c>
    </row>
    <row r="149" spans="2:6" ht="12.75">
      <c r="B149" s="20"/>
      <c r="C149" s="29"/>
      <c r="D149" s="21" t="s">
        <v>21</v>
      </c>
      <c r="E149" s="41"/>
      <c r="F149" s="42">
        <v>96449</v>
      </c>
    </row>
    <row r="150" spans="2:6" ht="12.75">
      <c r="B150" s="18" t="s">
        <v>65</v>
      </c>
      <c r="C150" s="28" t="s">
        <v>11</v>
      </c>
      <c r="D150" s="19" t="s">
        <v>12</v>
      </c>
      <c r="E150" s="39">
        <v>0</v>
      </c>
      <c r="F150" s="40">
        <v>65760</v>
      </c>
    </row>
    <row r="151" spans="2:6" ht="12.75">
      <c r="B151" s="20"/>
      <c r="C151" s="29"/>
      <c r="D151" s="21" t="s">
        <v>21</v>
      </c>
      <c r="E151" s="41"/>
      <c r="F151" s="42">
        <v>65760</v>
      </c>
    </row>
    <row r="152" spans="2:6" ht="12.75">
      <c r="B152" s="18" t="s">
        <v>75</v>
      </c>
      <c r="C152" s="28" t="s">
        <v>11</v>
      </c>
      <c r="D152" s="19" t="s">
        <v>12</v>
      </c>
      <c r="E152" s="39">
        <v>0</v>
      </c>
      <c r="F152" s="40">
        <v>4562</v>
      </c>
    </row>
    <row r="153" spans="2:6" ht="12.75">
      <c r="B153" s="20"/>
      <c r="C153" s="29"/>
      <c r="D153" s="21" t="s">
        <v>21</v>
      </c>
      <c r="E153" s="41"/>
      <c r="F153" s="42">
        <v>4562</v>
      </c>
    </row>
    <row r="154" spans="2:6" ht="12.75">
      <c r="B154" s="18" t="s">
        <v>76</v>
      </c>
      <c r="C154" s="28" t="s">
        <v>11</v>
      </c>
      <c r="D154" s="19" t="s">
        <v>12</v>
      </c>
      <c r="E154" s="39">
        <v>0</v>
      </c>
      <c r="F154" s="40">
        <v>380</v>
      </c>
    </row>
    <row r="155" spans="2:6" ht="13.5" thickBot="1">
      <c r="B155" s="20"/>
      <c r="C155" s="29"/>
      <c r="D155" s="21" t="s">
        <v>21</v>
      </c>
      <c r="E155" s="41"/>
      <c r="F155" s="42">
        <v>380</v>
      </c>
    </row>
    <row r="156" spans="2:6" ht="13.5" thickBot="1">
      <c r="B156" s="17" t="s">
        <v>40</v>
      </c>
      <c r="C156" s="27"/>
      <c r="D156" s="16"/>
      <c r="E156" s="37"/>
      <c r="F156" s="38">
        <v>190111.8</v>
      </c>
    </row>
    <row r="157" spans="2:6" ht="13.5" thickBot="1">
      <c r="B157" s="17" t="s">
        <v>43</v>
      </c>
      <c r="C157" s="27"/>
      <c r="D157" s="16"/>
      <c r="E157" s="37"/>
      <c r="F157" s="38"/>
    </row>
    <row r="158" spans="2:6" ht="12.75">
      <c r="B158" s="18" t="s">
        <v>78</v>
      </c>
      <c r="C158" s="28" t="s">
        <v>11</v>
      </c>
      <c r="D158" s="19" t="s">
        <v>12</v>
      </c>
      <c r="E158" s="39">
        <v>0</v>
      </c>
      <c r="F158" s="40">
        <v>519.3</v>
      </c>
    </row>
    <row r="159" spans="2:6" ht="12.75">
      <c r="B159" s="20"/>
      <c r="C159" s="29"/>
      <c r="D159" s="21" t="s">
        <v>21</v>
      </c>
      <c r="E159" s="41"/>
      <c r="F159" s="42">
        <v>519.3</v>
      </c>
    </row>
    <row r="160" spans="2:6" ht="12.75">
      <c r="B160" s="18" t="s">
        <v>73</v>
      </c>
      <c r="C160" s="28" t="s">
        <v>11</v>
      </c>
      <c r="D160" s="19" t="s">
        <v>12</v>
      </c>
      <c r="E160" s="39">
        <v>0</v>
      </c>
      <c r="F160" s="40">
        <v>412.8</v>
      </c>
    </row>
    <row r="161" spans="2:6" ht="13.5" thickBot="1">
      <c r="B161" s="20"/>
      <c r="C161" s="29"/>
      <c r="D161" s="21" t="s">
        <v>21</v>
      </c>
      <c r="E161" s="41"/>
      <c r="F161" s="42">
        <v>412.8</v>
      </c>
    </row>
    <row r="162" spans="2:6" ht="13.5" thickBot="1">
      <c r="B162" s="17" t="s">
        <v>44</v>
      </c>
      <c r="C162" s="27"/>
      <c r="D162" s="16"/>
      <c r="E162" s="37"/>
      <c r="F162" s="38">
        <v>932.0999999999999</v>
      </c>
    </row>
    <row r="163" spans="2:6" ht="13.5" thickBot="1">
      <c r="B163" s="6"/>
      <c r="C163" s="24"/>
      <c r="D163" s="7" t="s">
        <v>14</v>
      </c>
      <c r="E163" s="34">
        <v>0</v>
      </c>
      <c r="F163" s="35">
        <v>191043.90000000005</v>
      </c>
    </row>
    <row r="166" spans="2:6" ht="18">
      <c r="B166" s="4" t="s">
        <v>48</v>
      </c>
      <c r="C166" s="22"/>
      <c r="D166" s="5"/>
      <c r="E166" s="30"/>
      <c r="F166" s="30"/>
    </row>
    <row r="167" spans="3:6" ht="12.75">
      <c r="C167" s="23"/>
      <c r="E167" s="31"/>
      <c r="F167" s="31"/>
    </row>
    <row r="168" spans="3:6" ht="13.5" thickBot="1">
      <c r="C168" s="23"/>
      <c r="E168" s="31"/>
      <c r="F168" s="31"/>
    </row>
    <row r="169" spans="2:6" ht="13.5" thickBot="1">
      <c r="B169" s="6"/>
      <c r="C169" s="24"/>
      <c r="D169" s="7" t="s">
        <v>30</v>
      </c>
      <c r="E169" s="32"/>
      <c r="F169" s="33"/>
    </row>
    <row r="170" spans="2:6" ht="33.75">
      <c r="B170" s="12" t="s">
        <v>0</v>
      </c>
      <c r="C170" s="25" t="s">
        <v>1</v>
      </c>
      <c r="D170" s="13" t="s">
        <v>2</v>
      </c>
      <c r="E170" s="14" t="s">
        <v>3</v>
      </c>
      <c r="F170" s="15" t="s">
        <v>4</v>
      </c>
    </row>
    <row r="171" spans="2:6" ht="13.5" thickBot="1">
      <c r="B171" s="8"/>
      <c r="C171" s="26"/>
      <c r="D171" s="9" t="s">
        <v>7</v>
      </c>
      <c r="E171" s="10"/>
      <c r="F171" s="11"/>
    </row>
    <row r="172" spans="2:6" ht="13.5" thickBot="1">
      <c r="B172" s="17" t="s">
        <v>49</v>
      </c>
      <c r="C172" s="27"/>
      <c r="D172" s="16"/>
      <c r="E172" s="37"/>
      <c r="F172" s="38"/>
    </row>
    <row r="173" spans="2:6" ht="12.75">
      <c r="B173" s="18" t="s">
        <v>80</v>
      </c>
      <c r="C173" s="28" t="s">
        <v>11</v>
      </c>
      <c r="D173" s="19" t="s">
        <v>12</v>
      </c>
      <c r="E173" s="39">
        <v>0</v>
      </c>
      <c r="F173" s="40">
        <v>55158.899999999994</v>
      </c>
    </row>
    <row r="174" spans="2:6" ht="12.75">
      <c r="B174" s="20"/>
      <c r="C174" s="29"/>
      <c r="D174" s="21" t="s">
        <v>21</v>
      </c>
      <c r="E174" s="41"/>
      <c r="F174" s="42">
        <v>55158.899999999994</v>
      </c>
    </row>
    <row r="175" spans="2:6" ht="12.75">
      <c r="B175" s="18" t="s">
        <v>59</v>
      </c>
      <c r="C175" s="28" t="s">
        <v>11</v>
      </c>
      <c r="D175" s="19" t="s">
        <v>12</v>
      </c>
      <c r="E175" s="39">
        <v>0</v>
      </c>
      <c r="F175" s="40">
        <v>2296</v>
      </c>
    </row>
    <row r="176" spans="2:6" ht="12.75">
      <c r="B176" s="20"/>
      <c r="C176" s="29"/>
      <c r="D176" s="21" t="s">
        <v>21</v>
      </c>
      <c r="E176" s="41"/>
      <c r="F176" s="42">
        <v>2296</v>
      </c>
    </row>
    <row r="177" spans="2:6" ht="12.75">
      <c r="B177" s="18" t="s">
        <v>71</v>
      </c>
      <c r="C177" s="28" t="s">
        <v>11</v>
      </c>
      <c r="D177" s="19" t="s">
        <v>12</v>
      </c>
      <c r="E177" s="39">
        <v>0</v>
      </c>
      <c r="F177" s="40">
        <v>1000</v>
      </c>
    </row>
    <row r="178" spans="2:6" ht="12.75">
      <c r="B178" s="20"/>
      <c r="C178" s="29"/>
      <c r="D178" s="21" t="s">
        <v>21</v>
      </c>
      <c r="E178" s="41"/>
      <c r="F178" s="42">
        <v>1000</v>
      </c>
    </row>
    <row r="179" spans="2:6" ht="12.75">
      <c r="B179" s="18" t="s">
        <v>79</v>
      </c>
      <c r="C179" s="28" t="s">
        <v>11</v>
      </c>
      <c r="D179" s="19" t="s">
        <v>12</v>
      </c>
      <c r="E179" s="39">
        <v>0</v>
      </c>
      <c r="F179" s="40">
        <v>138386.9</v>
      </c>
    </row>
    <row r="180" spans="2:6" ht="13.5" thickBot="1">
      <c r="B180" s="20"/>
      <c r="C180" s="29"/>
      <c r="D180" s="21" t="s">
        <v>21</v>
      </c>
      <c r="E180" s="41"/>
      <c r="F180" s="42">
        <v>138386.9</v>
      </c>
    </row>
    <row r="181" spans="2:6" ht="13.5" thickBot="1">
      <c r="B181" s="17" t="s">
        <v>50</v>
      </c>
      <c r="C181" s="27"/>
      <c r="D181" s="16"/>
      <c r="E181" s="37"/>
      <c r="F181" s="38">
        <v>196841.8</v>
      </c>
    </row>
    <row r="182" spans="2:6" ht="13.5" thickBot="1">
      <c r="B182" s="6"/>
      <c r="C182" s="24"/>
      <c r="D182" s="7" t="s">
        <v>14</v>
      </c>
      <c r="E182" s="34">
        <v>0</v>
      </c>
      <c r="F182" s="35">
        <v>196841.8</v>
      </c>
    </row>
    <row r="185" spans="2:6" ht="18">
      <c r="B185" s="4" t="s">
        <v>51</v>
      </c>
      <c r="C185" s="22"/>
      <c r="D185" s="5"/>
      <c r="E185" s="30"/>
      <c r="F185" s="30"/>
    </row>
    <row r="186" spans="3:6" ht="12.75">
      <c r="C186" s="23"/>
      <c r="E186" s="31"/>
      <c r="F186" s="31"/>
    </row>
    <row r="187" spans="3:6" ht="13.5" thickBot="1">
      <c r="C187" s="23"/>
      <c r="E187" s="31"/>
      <c r="F187" s="31"/>
    </row>
    <row r="188" spans="2:6" ht="13.5" thickBot="1">
      <c r="B188" s="6"/>
      <c r="C188" s="24"/>
      <c r="D188" s="7" t="s">
        <v>30</v>
      </c>
      <c r="E188" s="32"/>
      <c r="F188" s="33"/>
    </row>
    <row r="189" spans="2:6" ht="33.75">
      <c r="B189" s="12" t="s">
        <v>0</v>
      </c>
      <c r="C189" s="25" t="s">
        <v>1</v>
      </c>
      <c r="D189" s="13" t="s">
        <v>2</v>
      </c>
      <c r="E189" s="14" t="s">
        <v>3</v>
      </c>
      <c r="F189" s="15" t="s">
        <v>4</v>
      </c>
    </row>
    <row r="190" spans="2:6" ht="13.5" thickBot="1">
      <c r="B190" s="8"/>
      <c r="C190" s="26"/>
      <c r="D190" s="9" t="s">
        <v>7</v>
      </c>
      <c r="E190" s="10"/>
      <c r="F190" s="11"/>
    </row>
    <row r="191" spans="2:6" ht="13.5" thickBot="1">
      <c r="B191" s="17" t="s">
        <v>31</v>
      </c>
      <c r="C191" s="27"/>
      <c r="D191" s="16"/>
      <c r="E191" s="37"/>
      <c r="F191" s="38"/>
    </row>
    <row r="192" spans="2:6" ht="12.75">
      <c r="B192" s="18" t="s">
        <v>65</v>
      </c>
      <c r="C192" s="28" t="s">
        <v>11</v>
      </c>
      <c r="D192" s="19" t="s">
        <v>12</v>
      </c>
      <c r="E192" s="39">
        <v>0</v>
      </c>
      <c r="F192" s="40">
        <v>30000</v>
      </c>
    </row>
    <row r="193" spans="2:6" ht="13.5" thickBot="1">
      <c r="B193" s="20"/>
      <c r="C193" s="29"/>
      <c r="D193" s="21" t="s">
        <v>21</v>
      </c>
      <c r="E193" s="41"/>
      <c r="F193" s="42">
        <v>30000</v>
      </c>
    </row>
    <row r="194" spans="2:6" ht="13.5" thickBot="1">
      <c r="B194" s="17" t="s">
        <v>32</v>
      </c>
      <c r="C194" s="27"/>
      <c r="D194" s="16"/>
      <c r="E194" s="37"/>
      <c r="F194" s="38">
        <v>30000</v>
      </c>
    </row>
    <row r="195" spans="2:6" ht="13.5" thickBot="1">
      <c r="B195" s="17" t="s">
        <v>52</v>
      </c>
      <c r="C195" s="27"/>
      <c r="D195" s="16"/>
      <c r="E195" s="37"/>
      <c r="F195" s="38"/>
    </row>
    <row r="196" spans="2:6" ht="12.75">
      <c r="B196" s="18" t="s">
        <v>81</v>
      </c>
      <c r="C196" s="28" t="s">
        <v>11</v>
      </c>
      <c r="D196" s="19" t="s">
        <v>12</v>
      </c>
      <c r="E196" s="39">
        <v>0</v>
      </c>
      <c r="F196" s="40">
        <v>5400</v>
      </c>
    </row>
    <row r="197" spans="2:6" ht="12.75">
      <c r="B197" s="20"/>
      <c r="C197" s="29"/>
      <c r="D197" s="21" t="s">
        <v>21</v>
      </c>
      <c r="E197" s="41"/>
      <c r="F197" s="42">
        <v>5400</v>
      </c>
    </row>
    <row r="198" spans="2:6" ht="12.75">
      <c r="B198" s="18" t="s">
        <v>59</v>
      </c>
      <c r="C198" s="28" t="s">
        <v>11</v>
      </c>
      <c r="D198" s="19" t="s">
        <v>12</v>
      </c>
      <c r="E198" s="39">
        <v>0</v>
      </c>
      <c r="F198" s="40">
        <v>11200</v>
      </c>
    </row>
    <row r="199" spans="2:6" ht="12.75">
      <c r="B199" s="20"/>
      <c r="C199" s="29"/>
      <c r="D199" s="21" t="s">
        <v>21</v>
      </c>
      <c r="E199" s="41"/>
      <c r="F199" s="42">
        <v>11200</v>
      </c>
    </row>
    <row r="200" spans="2:6" ht="12.75">
      <c r="B200" s="18" t="s">
        <v>65</v>
      </c>
      <c r="C200" s="28" t="s">
        <v>11</v>
      </c>
      <c r="D200" s="19" t="s">
        <v>12</v>
      </c>
      <c r="E200" s="39">
        <v>0</v>
      </c>
      <c r="F200" s="40">
        <v>339460</v>
      </c>
    </row>
    <row r="201" spans="2:6" ht="13.5" thickBot="1">
      <c r="B201" s="20"/>
      <c r="C201" s="29"/>
      <c r="D201" s="21" t="s">
        <v>21</v>
      </c>
      <c r="E201" s="41"/>
      <c r="F201" s="42">
        <v>339460</v>
      </c>
    </row>
    <row r="202" spans="2:6" ht="13.5" thickBot="1">
      <c r="B202" s="17" t="s">
        <v>53</v>
      </c>
      <c r="C202" s="27"/>
      <c r="D202" s="16"/>
      <c r="E202" s="37"/>
      <c r="F202" s="38">
        <v>356060</v>
      </c>
    </row>
    <row r="203" spans="2:6" ht="13.5" thickBot="1">
      <c r="B203" s="6"/>
      <c r="C203" s="24"/>
      <c r="D203" s="7" t="s">
        <v>14</v>
      </c>
      <c r="E203" s="34">
        <v>0</v>
      </c>
      <c r="F203" s="35">
        <v>386060</v>
      </c>
    </row>
    <row r="206" spans="2:6" ht="18">
      <c r="B206" s="4" t="s">
        <v>54</v>
      </c>
      <c r="C206" s="22"/>
      <c r="D206" s="5"/>
      <c r="E206" s="30"/>
      <c r="F206" s="30"/>
    </row>
    <row r="207" spans="3:6" ht="12.75">
      <c r="C207" s="23"/>
      <c r="E207" s="31"/>
      <c r="F207" s="31"/>
    </row>
    <row r="208" spans="3:6" ht="13.5" thickBot="1">
      <c r="C208" s="23"/>
      <c r="E208" s="31"/>
      <c r="F208" s="31"/>
    </row>
    <row r="209" spans="2:6" ht="13.5" thickBot="1">
      <c r="B209" s="6"/>
      <c r="C209" s="24"/>
      <c r="D209" s="7" t="s">
        <v>30</v>
      </c>
      <c r="E209" s="32"/>
      <c r="F209" s="33"/>
    </row>
    <row r="210" spans="2:6" ht="33.75">
      <c r="B210" s="12" t="s">
        <v>0</v>
      </c>
      <c r="C210" s="25" t="s">
        <v>1</v>
      </c>
      <c r="D210" s="13" t="s">
        <v>2</v>
      </c>
      <c r="E210" s="14" t="s">
        <v>3</v>
      </c>
      <c r="F210" s="15" t="s">
        <v>4</v>
      </c>
    </row>
    <row r="211" spans="2:6" ht="13.5" thickBot="1">
      <c r="B211" s="8"/>
      <c r="C211" s="26"/>
      <c r="D211" s="9" t="s">
        <v>7</v>
      </c>
      <c r="E211" s="10"/>
      <c r="F211" s="11"/>
    </row>
    <row r="212" spans="2:6" ht="13.5" thickBot="1">
      <c r="B212" s="17" t="s">
        <v>55</v>
      </c>
      <c r="C212" s="27"/>
      <c r="D212" s="16"/>
      <c r="E212" s="37"/>
      <c r="F212" s="38"/>
    </row>
    <row r="213" spans="2:6" ht="12.75">
      <c r="B213" s="18" t="s">
        <v>83</v>
      </c>
      <c r="C213" s="28" t="s">
        <v>11</v>
      </c>
      <c r="D213" s="19" t="s">
        <v>12</v>
      </c>
      <c r="E213" s="39">
        <v>0</v>
      </c>
      <c r="F213" s="40">
        <v>386594.10000000003</v>
      </c>
    </row>
    <row r="214" spans="2:6" ht="12.75">
      <c r="B214" s="20"/>
      <c r="C214" s="29"/>
      <c r="D214" s="21" t="s">
        <v>21</v>
      </c>
      <c r="E214" s="41"/>
      <c r="F214" s="42">
        <v>386594.10000000003</v>
      </c>
    </row>
    <row r="215" spans="2:6" ht="12.75">
      <c r="B215" s="18" t="s">
        <v>59</v>
      </c>
      <c r="C215" s="28" t="s">
        <v>11</v>
      </c>
      <c r="D215" s="19" t="s">
        <v>12</v>
      </c>
      <c r="E215" s="39">
        <v>0</v>
      </c>
      <c r="F215" s="40">
        <v>55800</v>
      </c>
    </row>
    <row r="216" spans="2:6" ht="12.75">
      <c r="B216" s="20"/>
      <c r="C216" s="29"/>
      <c r="D216" s="21" t="s">
        <v>21</v>
      </c>
      <c r="E216" s="41"/>
      <c r="F216" s="42">
        <v>55800</v>
      </c>
    </row>
    <row r="217" spans="2:6" ht="12.75">
      <c r="B217" s="18" t="s">
        <v>84</v>
      </c>
      <c r="C217" s="28" t="s">
        <v>11</v>
      </c>
      <c r="D217" s="19" t="s">
        <v>12</v>
      </c>
      <c r="E217" s="39">
        <v>0</v>
      </c>
      <c r="F217" s="40">
        <v>40022.299999999996</v>
      </c>
    </row>
    <row r="218" spans="2:6" ht="12.75">
      <c r="B218" s="20"/>
      <c r="C218" s="29"/>
      <c r="D218" s="21" t="s">
        <v>21</v>
      </c>
      <c r="E218" s="41"/>
      <c r="F218" s="42">
        <v>40022.299999999996</v>
      </c>
    </row>
    <row r="219" spans="2:6" ht="12.75">
      <c r="B219" s="18" t="s">
        <v>85</v>
      </c>
      <c r="C219" s="28" t="s">
        <v>11</v>
      </c>
      <c r="D219" s="19" t="s">
        <v>12</v>
      </c>
      <c r="E219" s="39">
        <v>0</v>
      </c>
      <c r="F219" s="40">
        <v>143951</v>
      </c>
    </row>
    <row r="220" spans="2:6" ht="13.5" thickBot="1">
      <c r="B220" s="20"/>
      <c r="C220" s="29"/>
      <c r="D220" s="21" t="s">
        <v>21</v>
      </c>
      <c r="E220" s="41"/>
      <c r="F220" s="42">
        <v>143951</v>
      </c>
    </row>
    <row r="221" spans="2:6" ht="13.5" thickBot="1">
      <c r="B221" s="17" t="s">
        <v>56</v>
      </c>
      <c r="C221" s="27"/>
      <c r="D221" s="16"/>
      <c r="E221" s="37"/>
      <c r="F221" s="38">
        <v>626367.4</v>
      </c>
    </row>
    <row r="222" spans="2:6" ht="13.5" thickBot="1">
      <c r="B222" s="17" t="s">
        <v>37</v>
      </c>
      <c r="C222" s="27"/>
      <c r="D222" s="16"/>
      <c r="E222" s="37"/>
      <c r="F222" s="38"/>
    </row>
    <row r="223" spans="2:6" ht="12.75">
      <c r="B223" s="18" t="s">
        <v>82</v>
      </c>
      <c r="C223" s="28" t="s">
        <v>11</v>
      </c>
      <c r="D223" s="19" t="s">
        <v>12</v>
      </c>
      <c r="E223" s="39">
        <v>0</v>
      </c>
      <c r="F223" s="40">
        <v>17737.6</v>
      </c>
    </row>
    <row r="224" spans="2:6" ht="13.5" thickBot="1">
      <c r="B224" s="20"/>
      <c r="C224" s="29"/>
      <c r="D224" s="21" t="s">
        <v>21</v>
      </c>
      <c r="E224" s="41"/>
      <c r="F224" s="42">
        <v>17737.6</v>
      </c>
    </row>
    <row r="225" spans="2:6" ht="13.5" thickBot="1">
      <c r="B225" s="17" t="s">
        <v>38</v>
      </c>
      <c r="C225" s="27"/>
      <c r="D225" s="16"/>
      <c r="E225" s="37"/>
      <c r="F225" s="38">
        <v>17737.6</v>
      </c>
    </row>
    <row r="226" spans="2:6" ht="13.5" thickBot="1">
      <c r="B226" s="6"/>
      <c r="C226" s="24"/>
      <c r="D226" s="7" t="s">
        <v>14</v>
      </c>
      <c r="E226" s="34">
        <v>0</v>
      </c>
      <c r="F226" s="35">
        <v>644105</v>
      </c>
    </row>
    <row r="229" spans="2:6" ht="18">
      <c r="B229" s="4" t="s">
        <v>20</v>
      </c>
      <c r="C229" s="22"/>
      <c r="D229" s="5"/>
      <c r="E229" s="30"/>
      <c r="F229" s="30"/>
    </row>
    <row r="230" spans="3:6" ht="12.75">
      <c r="C230" s="23"/>
      <c r="E230" s="31"/>
      <c r="F230" s="31"/>
    </row>
    <row r="231" spans="3:6" ht="13.5" thickBot="1">
      <c r="C231" s="23"/>
      <c r="E231" s="31"/>
      <c r="F231" s="31"/>
    </row>
    <row r="232" spans="2:6" ht="13.5" thickBot="1">
      <c r="B232" s="6"/>
      <c r="C232" s="24"/>
      <c r="D232" s="7" t="s">
        <v>30</v>
      </c>
      <c r="E232" s="32"/>
      <c r="F232" s="33"/>
    </row>
    <row r="233" spans="2:6" ht="33.75">
      <c r="B233" s="12" t="s">
        <v>0</v>
      </c>
      <c r="C233" s="25" t="s">
        <v>1</v>
      </c>
      <c r="D233" s="13" t="s">
        <v>2</v>
      </c>
      <c r="E233" s="14" t="s">
        <v>3</v>
      </c>
      <c r="F233" s="15" t="s">
        <v>4</v>
      </c>
    </row>
    <row r="234" spans="2:6" ht="13.5" thickBot="1">
      <c r="B234" s="8"/>
      <c r="C234" s="26"/>
      <c r="D234" s="9" t="s">
        <v>7</v>
      </c>
      <c r="E234" s="10"/>
      <c r="F234" s="11"/>
    </row>
    <row r="235" spans="2:6" ht="13.5" thickBot="1">
      <c r="B235" s="17" t="s">
        <v>29</v>
      </c>
      <c r="C235" s="27"/>
      <c r="D235" s="16"/>
      <c r="E235" s="51"/>
      <c r="F235" s="38"/>
    </row>
    <row r="236" spans="2:6" ht="12.75">
      <c r="B236" s="46" t="s">
        <v>9</v>
      </c>
      <c r="C236" s="47" t="s">
        <v>11</v>
      </c>
      <c r="D236" s="48" t="s">
        <v>12</v>
      </c>
      <c r="E236" s="49">
        <v>0</v>
      </c>
      <c r="F236" s="50">
        <v>1989924.7</v>
      </c>
    </row>
    <row r="237" spans="2:6" ht="12.75">
      <c r="B237" s="20"/>
      <c r="C237" s="29"/>
      <c r="D237" s="21" t="s">
        <v>21</v>
      </c>
      <c r="E237" s="41"/>
      <c r="F237" s="42">
        <v>2500000</v>
      </c>
    </row>
    <row r="238" spans="2:6" ht="12.75">
      <c r="B238" s="20"/>
      <c r="C238" s="29"/>
      <c r="D238" s="21" t="s">
        <v>22</v>
      </c>
      <c r="E238" s="41"/>
      <c r="F238" s="42">
        <v>-500000</v>
      </c>
    </row>
    <row r="239" spans="2:6" ht="12.75">
      <c r="B239" s="20"/>
      <c r="C239" s="29"/>
      <c r="D239" s="21" t="s">
        <v>23</v>
      </c>
      <c r="E239" s="41"/>
      <c r="F239" s="42">
        <v>-10075.3</v>
      </c>
    </row>
    <row r="240" spans="2:6" ht="12.75">
      <c r="B240" s="18" t="s">
        <v>9</v>
      </c>
      <c r="C240" s="28" t="s">
        <v>24</v>
      </c>
      <c r="D240" s="19" t="s">
        <v>25</v>
      </c>
      <c r="E240" s="39">
        <v>0</v>
      </c>
      <c r="F240" s="40">
        <v>-795189</v>
      </c>
    </row>
    <row r="241" spans="2:6" ht="12.75">
      <c r="B241" s="20"/>
      <c r="C241" s="29"/>
      <c r="D241" s="21" t="s">
        <v>26</v>
      </c>
      <c r="E241" s="41"/>
      <c r="F241" s="42">
        <v>-119920</v>
      </c>
    </row>
    <row r="242" spans="2:6" ht="12.75">
      <c r="B242" s="20"/>
      <c r="C242" s="29"/>
      <c r="D242" s="21" t="s">
        <v>27</v>
      </c>
      <c r="E242" s="41"/>
      <c r="F242" s="42">
        <v>-441426</v>
      </c>
    </row>
    <row r="243" spans="2:6" ht="13.5" thickBot="1">
      <c r="B243" s="20"/>
      <c r="C243" s="29"/>
      <c r="D243" s="21" t="s">
        <v>28</v>
      </c>
      <c r="E243" s="41"/>
      <c r="F243" s="42">
        <v>-233843</v>
      </c>
    </row>
    <row r="244" spans="2:6" ht="13.5" thickBot="1">
      <c r="B244" s="17" t="s">
        <v>29</v>
      </c>
      <c r="C244" s="27"/>
      <c r="D244" s="16"/>
      <c r="E244" s="37"/>
      <c r="F244" s="38">
        <v>1194735.7</v>
      </c>
    </row>
    <row r="245" spans="2:6" ht="13.5" thickBot="1">
      <c r="B245" s="6"/>
      <c r="C245" s="24"/>
      <c r="D245" s="7" t="s">
        <v>14</v>
      </c>
      <c r="E245" s="34">
        <v>0</v>
      </c>
      <c r="F245" s="35">
        <f>SUM(F236:F244)/3</f>
        <v>1194735.7000000002</v>
      </c>
    </row>
  </sheetData>
  <sheetProtection/>
  <printOptions/>
  <pageMargins left="0.7874015748031497" right="0.7874015748031497" top="0.5905511811023623" bottom="0.5905511811023623" header="0.5118110236220472" footer="0.5118110236220472"/>
  <pageSetup fitToHeight="0" fitToWidth="1" horizontalDpi="600" verticalDpi="600" orientation="portrait" paperSize="9" scale="93" r:id="rId1"/>
  <rowBreaks count="3" manualBreakCount="3">
    <brk id="60" max="255" man="1"/>
    <brk id="105" max="255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INF</cp:lastModifiedBy>
  <cp:lastPrinted>2015-02-09T13:04:53Z</cp:lastPrinted>
  <dcterms:created xsi:type="dcterms:W3CDTF">2001-08-08T08:52:02Z</dcterms:created>
  <dcterms:modified xsi:type="dcterms:W3CDTF">2015-02-19T22:39:05Z</dcterms:modified>
  <cp:category/>
  <cp:version/>
  <cp:contentType/>
  <cp:contentStatus/>
</cp:coreProperties>
</file>