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000xm7933\AppData\Local\Temp\"/>
    </mc:Choice>
  </mc:AlternateContent>
  <bookViews>
    <workbookView xWindow="0" yWindow="0" windowWidth="23040" windowHeight="9585"/>
  </bookViews>
  <sheets>
    <sheet name="List1" sheetId="1" r:id="rId1"/>
  </sheets>
  <definedNames>
    <definedName name="_xlnm.Print_Titles" localSheetId="0">List1!$5:$6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F26" i="1"/>
  <c r="E26" i="1"/>
</calcChain>
</file>

<file path=xl/sharedStrings.xml><?xml version="1.0" encoding="utf-8"?>
<sst xmlns="http://schemas.openxmlformats.org/spreadsheetml/2006/main" count="49" uniqueCount="43">
  <si>
    <t>Poř. č.</t>
  </si>
  <si>
    <t>Č. j.</t>
  </si>
  <si>
    <t>Žadatel</t>
  </si>
  <si>
    <t>Název projektu</t>
  </si>
  <si>
    <t>Celkové náklady projektu</t>
  </si>
  <si>
    <t>Požadovaná částka</t>
  </si>
  <si>
    <t xml:space="preserve">Rozpočtová položka </t>
  </si>
  <si>
    <t xml:space="preserve">Doporučení výboru* </t>
  </si>
  <si>
    <t>Kč</t>
  </si>
  <si>
    <t>Tabulka celkem:</t>
  </si>
  <si>
    <t>2212251/2016</t>
  </si>
  <si>
    <t xml:space="preserve">Slovo 21, z. s., Štěpánská 544/1, Nové Město, 120 00 Praha 2, IČO:69343951 </t>
  </si>
  <si>
    <t>PRAHA - rezidence romské kultury</t>
  </si>
  <si>
    <t xml:space="preserve">40003/2017 </t>
  </si>
  <si>
    <t>Komba, z.s., Spojovací 2609/40, Žižkov, 130 00 Praha, IČO:27043851</t>
  </si>
  <si>
    <t>9. ročník festivalu kultur Blízkého východu Nad Prahou půlměsíc</t>
  </si>
  <si>
    <t>2250455/2016</t>
  </si>
  <si>
    <t xml:space="preserve">BUBEC, o.p.s., Radouňova 366/1, Řeporyje, 155 00 Praha 5, IČO:70824185 </t>
  </si>
  <si>
    <r>
      <t>m</t>
    </r>
    <r>
      <rPr>
        <vertAlign val="superscript"/>
        <sz val="10"/>
        <rFont val="Times New Roman"/>
        <family val="1"/>
        <charset val="238"/>
      </rPr>
      <t>3</t>
    </r>
    <r>
      <rPr>
        <sz val="10"/>
        <rFont val="Times New Roman"/>
        <family val="1"/>
        <charset val="238"/>
      </rPr>
      <t xml:space="preserve"> / Umění v prostoru</t>
    </r>
  </si>
  <si>
    <t>87714/2017</t>
  </si>
  <si>
    <t>O.S.OPEN, U staré školy 113/6, Staré město, 110 00 Praha, IČO:28557573</t>
  </si>
  <si>
    <t>WE'RE NEXT</t>
  </si>
  <si>
    <t>86240/2017</t>
  </si>
  <si>
    <t xml:space="preserve">Hašle, ulice Kosmonautů 546/17, Starý Lískovec, 625 00 Brno, IČO:01937235 </t>
  </si>
  <si>
    <t>Koncert pro děti s DMO</t>
  </si>
  <si>
    <r>
      <t xml:space="preserve">Koncert pro děti s dětskou mozkovou obrnou (DMO) má za cíl upozornit na složitou situaci rodin s handicapovanými dětmi zejména při financování kompenzačních pomůcek, bez kterých se tyto děti neobejdou. V České republice je cca 30 000 dětí s DMO. Tímto projektem by organizátoři rádi finančně podpořili několik rodin a zároveň obeznámili s touto problematikou širokou veřejnost. Koncert se uskuteční 26. 5. 2017 v Rock Café na Národní třídě. Požadovaná částka po hl. m. Praze by měla být použita na pronájem sálu a honorář umělců. Průměrná cena vstupenky je 100 Kč. Jedná se o charitativní akci, žadatel v rozpočtu uvádí vyšší náklady než příjmy. Žadatel dosud nežádal o záštitu paní primátorky nebo člena Rady HMP nad tímto projektem. Žadatel o podporu HMP v oblasti KUL žádal v rámci partnerství na stejnou akci v roce 2016 - žádosti nebylo vyhověno. </t>
    </r>
    <r>
      <rPr>
        <b/>
        <sz val="10"/>
        <rFont val="Times New Roman"/>
        <family val="1"/>
        <charset val="238"/>
      </rPr>
      <t>Nejedná se o veřejnou podporu a projekt neovlivňuje hospodářskou soutěž a obchod mezi členskými státy EU.</t>
    </r>
  </si>
  <si>
    <t>ČESKÉ STŘÍBRO</t>
  </si>
  <si>
    <t>85634/2017</t>
  </si>
  <si>
    <t>AGENTURA-CI5 s.r.o., Kostelec nad Labem, Neratovická 241/2, 27713, IČO:27159434</t>
  </si>
  <si>
    <t>DRILL FEST ARMY CZ</t>
  </si>
  <si>
    <t>Buena Vista Vinohrad, Ječná 505/2, Nové Město, 120 00 Praha, IČO:22836641</t>
  </si>
  <si>
    <t>111601/2017</t>
  </si>
  <si>
    <r>
      <t xml:space="preserve">ČESKÉ STŘÍBRO je putovní interaktivní výstavní projekt pro veřejný prostor. 11 metrů vysoké otáčivé kolo (na způsob London Eye) od Martina Rajniše nese 12 fotoportrétů od Karla Cudlína. Na fotoportrétech je 12 lidí z celé ČR ve věku stříbrných vlasů s vlastnostmi rodinného stříbra, pro které byly a jsou v životě nejdůležitější hodnoty jako svoboda, otevřenost myšlení, svědomí, občanská odpovědnost a pomoc druhým lidem. První ročník patřil českým ženám, druhý letošní se bude věnovat stříbrným mužům (např.: Jiří Stránský, Jan Sokol). Jejich audio vzkazy budou pouštěny z poeziomatu u kola. Termín instalace: 17.11.–10.12.2017, Jungmannovo náměstí. Cílem projektu je oslovit vědomí mladších generací. Žadatel dosud nežádal o záštitu paní primátorky nebo člena Rady HMP nad tímto projektem. Podpora projektu HMP v oblasti KUL v posledních 3 letech: poprvé žádali 2016 – 0; 2017 – 0. Hodnocení GK (64 b): </t>
    </r>
    <r>
      <rPr>
        <i/>
        <sz val="10"/>
        <rFont val="Times New Roman"/>
        <family val="1"/>
        <charset val="238"/>
      </rPr>
      <t>Unikátní putovní výstava ve veřejném prostoru, která se bude v r. 2017 realizovat již druhým rokem. Jedná se o portréty žen starších 70 let od fotografa Karla Cudlína, na 11m vysokém otáčivém kole od arch. Martina Rajniše, žen, které i ve svém věku něco dělají pro rozvoj občanské společnosti, jdou životem s rovnými zády a morální integritou na straně obrany svobody. Z popisu projektu není jasné, zda instalace bude i v roce 2017 znovu provedena na Jungmannově náměstí. Kvalitní instalace s morálním poselstvím, pro současnou mladou generaci. Kvalitní myšlenka projektu, pilotní instalace v listopadu 2016. V neprospěch žádostí však hovoří vysoké náklady na druhou instalaci v roce 2017, nejsou jasná data instalace v roce 2017, tedy ani doba trvání, po kterou bude projekt v Praze prezentován.</t>
    </r>
    <r>
      <rPr>
        <b/>
        <sz val="10"/>
        <rFont val="Times New Roman"/>
        <family val="1"/>
        <charset val="238"/>
      </rPr>
      <t xml:space="preserve"> Požadovaná částka činí cca 23 %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Nařízení**.</t>
    </r>
  </si>
  <si>
    <r>
      <t xml:space="preserve">Jedná se o exhibiční vystoupení čestných stráží armád NATO. Čestné stráže jsou profesionální elitní jednotky, které plní úkoly při mimořádných událostech spojených s přísnými protokolárními zvyklostmi. Reprezentují státnost při významných dnech, státních návštěvách a významných pietách. Festival čestných stráží vznikl jako vystoupení čestných stráží středoevropského regionu. Když došlo k jeho rozšíření na festival čestných stráží armád NATO, místem konání se stala Praha. Záměrem akce je zvýraznit armádu jako jeden z pilířů státnosti a představit toto nevšední mistrovství spojené s náročným nácvikem Pražanům a návštěvníkům Prahy. Termín a místo konání: 21.6.2017, Václavské náměstí. Žadatel dosud nežádal o záštitu paní primátorky nebo člena Rady HMP nad tímto projektem. Žadatel získal na tento projekt podporu HMP v oblasti KUL: 2014 - 150.000 Kč (partnerství), 2015 - 0, 2016 - 0. </t>
    </r>
    <r>
      <rPr>
        <b/>
        <sz val="10"/>
        <rFont val="Times New Roman"/>
        <family val="1"/>
        <charset val="238"/>
      </rPr>
      <t>Nejedná se o veřejnou podporu a projekt neovlivňuje hospodářskou soutěž a obchod mezi členskými státy EU.</t>
    </r>
  </si>
  <si>
    <r>
      <rPr>
        <sz val="10"/>
        <rFont val="Times New Roman"/>
        <family val="1"/>
        <charset val="238"/>
      </rPr>
      <t>Cílem projektu je představit romskou kulturu co nejširšímu publiku, a to skrze venkovní aktivity, které se uskuteční v několika (i okrajových) pražských čtvrtích. Snahou projektu je bojovat proti stereotypům současnou romskou kulturou, která má svou evoluci a sleduje moderní trendy (ačkoli je vnímána spíše jako menšinová) a prezentovat pražský veřejný prostor jako místo moderního kulturního setkávání všech skupin obyvatelstva. Na programu je např. třídenní street art performance cca 14 umělců pod vedením multimediálního umělce Zorana Tairoviće, výstava fotografií uměleckého a dokumentárního fotografa Marka Wiedorna v Jeruzalémské synagoze (vernisáž 2. 6. 2017), tvorba videospotu (záznamu z akce, jenž bude vysílán v ČT a na různých kulturních akcích; režie: Miroslav Ondruš) a uměleckého artefaktu s názvem „kulturní vlákno“. Akce proběhne od 28. 5. do 3. 6. 2017 v Praze, příprava a postprodukce se uskuteční v období od 10. 3. do 31. 8. 2017. Žadatel dosud nežádal o záštitu paní primátorky nebo člena Rady HMP nad tímto projektem. Projekt Praha – rezidence romské kultury nebyl zahrnut do hodnocené žádosti o grant 2017.</t>
    </r>
    <r>
      <rPr>
        <b/>
        <sz val="10"/>
        <rFont val="Times New Roman"/>
        <family val="1"/>
        <charset val="238"/>
      </rPr>
      <t xml:space="preserve"> Nejedná se o veřejnou podporu a projekt neovlivňuje hospodářskou soutěž a obchod mezi členskými státy EU.</t>
    </r>
  </si>
  <si>
    <r>
      <t xml:space="preserve">Předmětem projektu je přehlídka tvorby módních návrhářů – studentů UMPRUM (Ateliér designu oděvu pod vedením doc. L. Rochové a Ateliér módní tvorby P. Ivančice) a Royal Academy of Fine Arts v Antverpách (Fashion Department pod vedením D. van Saenea a W. van Beirendoncka). V minulém roce, kdy proběhl nultý ročník dne 9. 9. 2016 v La Fabrice, představilo svoji tvorbu 20 návrhářů. Letošní ročník chtějí organizátoři rozšířit o studenty módního návrhářství Academy of Fine Arts Vienna. Projekt vznikl jako iniciativa samotných studentů módní tvorby. Akce se uskuteční dne 14. 9. 2017 v La Fabrice v pražských Holešovicích. Projekt si klade za cíl podpořit a propagovat mladé návrháře v širším kontextu evropské módní tvorby. O záštitu paní primátorky nebo člena Rady HMP nebylo zažádáno. Žadatel dosud nežádal podporu HMP v oblasti KUL. </t>
    </r>
    <r>
      <rPr>
        <b/>
        <sz val="10"/>
        <rFont val="Times New Roman"/>
        <family val="1"/>
        <charset val="238"/>
      </rPr>
      <t>Požadovaná částka činí 61,70 % způsobilých nákladů. U tohoto projektu je uplatněna bloková výjimka a podpora se poskytuje na kulturní účel dle čl. 53, odst. 2, písm. d) Nařízení**, a to za splnění podmínek odst. 3, písm. b), odst. 5, písm. d), e), f), odst. 7 (ex ante na základě odůvodněných předpokladů) a odst. 8 (80 %) Nařízení.**</t>
    </r>
  </si>
  <si>
    <r>
      <t xml:space="preserve">Festival je zaměřený na poznávání tradiční i současné blízkovýchodní kultury a rozvíjení kulturních vztahů majoritní společnosti s orientálními umělci žijícími v ČR a v Evropě. 9. ročník se uskuteční 6. - 12. 11. 2017 na různých místech v Praze (např.: Divadlo Na Prádle, Divadlo Na zábradlí, Kampa, FF UK, Francouzský institut). Zaměří se především na divadelní kultury zemí Perského zálivu, zejména Kuvajtu, Íránu, Iráku či Ománu a Spojených arabských emirátů.  Festival chce ukázat, jakou úlohu v těchto oblastech plní divadlo a literatura. Pod názvem Hlasy ze Zálivu se uskuteční např. mezinárodní teatrologicko-arabistická konference, bude se konat večer scénického čtení věnovaný kuvajtské literární a divadelní tvorbě spojený s vydáním prvních Moderních kuvajtských povídek u nás. V sérii debat o divadle na Blízkém východě vystoupí libanonský spisovatel W. Mouawad. Již tradičně bude zařazen Divadelní kuskus – přehlídka českých inscenací s orientální tématikou – nyní zaměřena na téma uprchlictví. Žadatel dosud nežádal o záštitu paní primátorky nebo člena Rady HMP nad tímto projektem. Žadatel je pravidelným příjemcem grantů HMP v oblasti KUL: 2014 – 140.000 Kč (grant), 2015 – 135.000 Kč (grant), 2016 – 100.000 Kč + 100.000 Kč (granty), 2017 - navrženo 100.000 Kč (grant na projekt: Tvůrčí Afrika aneb Všichni jsme Afričani.), tento projekt GK nedoporučila podpořit. Hodnocení GK (63 b): </t>
    </r>
    <r>
      <rPr>
        <i/>
        <sz val="10"/>
        <rFont val="Times New Roman"/>
        <family val="1"/>
        <charset val="238"/>
      </rPr>
      <t>Nad Prahou půlměsíc je jediný festival v České republice zaměřený na divadelní kultury a literaturu Blízkého východu. Festival nemá větší dosah (počet akcí a diváků), jeho cíle jsou uměřené nízkému rozpočtu. Program festivalu pro rok 2017 slibuje návštěvu významné osobnosti frankofonní literatury Wajdiho Mouawada. S ohledem na aktuální společenskou potřebnost by si projekt zasluhoval grantovou podporu, jeho produkční a propagační zajištění je ovšem na nízké úrovni. Doporučujeme směřovat grantovou podporu v roce 2017 spíše k festivalu Tvůrčí Afrika pořádaným stejným žadatelem.</t>
    </r>
    <r>
      <rPr>
        <sz val="10"/>
        <rFont val="Times New Roman"/>
        <family val="1"/>
        <charset val="238"/>
      </rPr>
      <t xml:space="preserve"> Požadovaná částka činí 47,3 % způsobilých nákladů. </t>
    </r>
    <r>
      <rPr>
        <b/>
        <sz val="10"/>
        <rFont val="Times New Roman"/>
        <family val="1"/>
        <charset val="238"/>
      </rPr>
      <t>Nejedná se o veřejnou podporu a projekt neovlivňuje hospodářskou soutěž a obchod mezi členskými státy EU.</t>
    </r>
  </si>
  <si>
    <r>
      <t>Projekt m</t>
    </r>
    <r>
      <rPr>
        <vertAlign val="superscript"/>
        <sz val="10"/>
        <rFont val="Times New Roman"/>
        <family val="1"/>
        <charset val="238"/>
      </rPr>
      <t>3</t>
    </r>
    <r>
      <rPr>
        <sz val="10"/>
        <rFont val="Times New Roman"/>
        <family val="1"/>
        <charset val="238"/>
      </rPr>
      <t xml:space="preserve">/ Umění v prostoru 2017 bude zahajovacím ročníkem pravidelného mezinárodního uměleckého festivalu ve veřejném prostoru Prahy (pro rok 2017 veřejná prostranství v okolí pražské Invalidovny). V programu tohoto festivalu budou instalace 15 uměleckých objektů ve veřejném prostoru s akcentem na monumentální plastiku. Doprovodný program bude na tyto instalace či veřejný prostor přímo reagovat a bude sestávat z divadelních a hudebních site specific performancí, diskuzí a seminářů (celkem cca 20 doprovodných akcí). Díla budou vybírána především s ohledem na umisťování ve venkovním prostředí, v konfrontaci s architekturou a společensko-urbanistickým charakterem daného místa. Mezi hlavní cíle projektu patří kultivace veřejných prostranství hlavního města Prahy, prezentace nejaktuálnějších trendů v oblasti současného umění pro nejširší veřejnost, oživení kulturně-komunitního života prostřednictvím intervencí do veřejného prostoru či podpora turismu a lokálního podnikatelského prostředí a další. Festival má ambici se v průběhu několika ročníků stát prestižní přehlídkou s mezinárodním významem. Festival se uskuteční od 6. 6. 2017 do 1. 10. 2017. Žadatel dosud nežádal o záštitu paní primátorky nebo člena Rady HMP nad tímto projektem. Žadatel získal na svoji činnost podporu HMP v oblasti KUL v posledních 3 letech: 2014 - 300.000 + 300.000 Kč (granty), 2015 - 100.000 + 80.000 Kč (granty) + 200.000 Kč (partnerství), 2016 - 240.000 Kč (grant) + 150.000 Kč (partnerství), 2017 - navrženo GK: 350.000 Kč (Studio BUBEC – celoroční provoz a umělecké rezidence) + 100.000 Kč (Zahrada BUBEC), na tento projekt nebylo o grant HMP zažádáno. </t>
    </r>
    <r>
      <rPr>
        <b/>
        <sz val="10"/>
        <rFont val="Times New Roman"/>
        <family val="1"/>
        <charset val="238"/>
      </rPr>
      <t>Požadovaná částka činí 25 % způsobilých nákladů.</t>
    </r>
    <r>
      <rPr>
        <sz val="10"/>
        <rFont val="Times New Roman"/>
        <family val="1"/>
        <charset val="238"/>
      </rPr>
      <t xml:space="preserve"> </t>
    </r>
    <r>
      <rPr>
        <b/>
        <sz val="10"/>
        <rFont val="Times New Roman"/>
        <family val="1"/>
        <charset val="238"/>
      </rPr>
      <t>U tohoto projektu se uplatňuje bloková výjimka a podpora se poskytuje na kulturní účel dle čl. 53, odst. 2, písm. d) Nařízení**, a to za splnění podmínek odst. 3, písm. b), odst. 5, písm. d), e), f), odst. 7 (ex ante na základě odůvodněných předpokladů) a odst. 8 Nařízení**.</t>
    </r>
  </si>
  <si>
    <t>výše částek do 200.000,- Kč jednomu a témuž subjektu za rok</t>
  </si>
  <si>
    <t>Rada HMP</t>
  </si>
  <si>
    <t>Odůvodnění nepodpoření žádosti: Výbor* hlasováním rozhodl nedoporučit projekt k finanční podpoře</t>
  </si>
  <si>
    <t>Individuální účelové neinvestiční dotace v oblasti kultury v roce 2017</t>
  </si>
  <si>
    <t>Příloha č. 1 k usnesení Rady HMP č. 470 ze dne 7. 3.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</si>
</sst>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38"/>
      <scheme val="minor"/>
    </font>
    <font>
      <b/>
      <sz val="16"/>
      <name val="Times New Roman"/>
      <family val="1"/>
      <charset val="238"/>
    </font>
    <font>
      <b/>
      <sz val="10"/>
      <name val="Times New Roman"/>
      <family val="1"/>
      <charset val="238"/>
    </font>
    <font>
      <sz val="10"/>
      <name val="Times New Roman"/>
      <family val="1"/>
      <charset val="238"/>
    </font>
    <font>
      <b/>
      <sz val="12"/>
      <name val="Times New Roman"/>
      <family val="1"/>
      <charset val="238"/>
    </font>
    <font>
      <b/>
      <sz val="11"/>
      <color theme="1"/>
      <name val="Calibri"/>
      <family val="2"/>
      <charset val="238"/>
      <scheme val="minor"/>
    </font>
    <font>
      <i/>
      <sz val="10"/>
      <name val="Times New Roman"/>
      <family val="1"/>
      <charset val="238"/>
    </font>
    <font>
      <vertAlign val="superscript"/>
      <sz val="10"/>
      <name val="Times New Roman"/>
      <family val="1"/>
      <charset val="238"/>
    </font>
    <font>
      <i/>
      <u/>
      <sz val="12"/>
      <name val="Times New Roman"/>
      <family val="1"/>
      <charset val="238"/>
    </font>
    <font>
      <sz val="12"/>
      <name val="Times New Roman"/>
      <family val="1"/>
      <charset val="23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40">
    <xf numFmtId="0" fontId="0" fillId="0" borderId="0" xfId="0"/>
    <xf numFmtId="3" fontId="2" fillId="0" borderId="0" xfId="0" applyNumberFormat="1" applyFont="1" applyFill="1" applyBorder="1" applyAlignment="1">
      <alignment horizontal="right" vertical="top" wrapText="1"/>
    </xf>
    <xf numFmtId="3"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3" fontId="2" fillId="0" borderId="2"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3" fontId="2" fillId="0" borderId="2" xfId="0" applyNumberFormat="1" applyFont="1" applyFill="1" applyBorder="1" applyAlignment="1">
      <alignment horizontal="left" vertical="top" wrapText="1"/>
    </xf>
    <xf numFmtId="3" fontId="3" fillId="2" borderId="4" xfId="0" applyNumberFormat="1" applyFont="1" applyFill="1" applyBorder="1" applyAlignment="1">
      <alignment horizontal="center" vertical="top" wrapText="1"/>
    </xf>
    <xf numFmtId="3" fontId="3" fillId="0" borderId="4" xfId="0" applyNumberFormat="1" applyFont="1" applyFill="1" applyBorder="1" applyAlignment="1">
      <alignment horizontal="center" vertical="top" wrapText="1"/>
    </xf>
    <xf numFmtId="3" fontId="3" fillId="0" borderId="4" xfId="0" applyNumberFormat="1" applyFont="1" applyFill="1" applyBorder="1" applyAlignment="1">
      <alignment horizontal="right" vertical="top" wrapText="1"/>
    </xf>
    <xf numFmtId="1" fontId="3" fillId="0" borderId="4" xfId="0" applyNumberFormat="1" applyFont="1" applyFill="1" applyBorder="1" applyAlignment="1">
      <alignment horizontal="right" vertical="top" wrapText="1"/>
    </xf>
    <xf numFmtId="3" fontId="3" fillId="0" borderId="0" xfId="0" applyNumberFormat="1" applyFont="1" applyFill="1" applyBorder="1" applyAlignment="1">
      <alignment horizontal="center" vertical="top" wrapText="1"/>
    </xf>
    <xf numFmtId="49" fontId="3" fillId="0" borderId="0" xfId="0" applyNumberFormat="1" applyFont="1" applyFill="1" applyBorder="1" applyAlignment="1">
      <alignment horizontal="center" vertical="top" wrapText="1"/>
    </xf>
    <xf numFmtId="3" fontId="3" fillId="0" borderId="0" xfId="0" applyNumberFormat="1" applyFont="1" applyFill="1" applyBorder="1" applyAlignment="1">
      <alignment horizontal="left" vertical="top" wrapText="1"/>
    </xf>
    <xf numFmtId="3" fontId="4" fillId="0" borderId="4" xfId="0" applyNumberFormat="1" applyFont="1" applyFill="1" applyBorder="1" applyAlignment="1">
      <alignment horizontal="right" vertical="top" wrapText="1"/>
    </xf>
    <xf numFmtId="3" fontId="2" fillId="0" borderId="4" xfId="0" applyNumberFormat="1" applyFont="1" applyFill="1" applyBorder="1" applyAlignment="1">
      <alignment horizontal="right" vertical="top" wrapText="1"/>
    </xf>
    <xf numFmtId="3" fontId="3" fillId="0" borderId="5" xfId="0" applyNumberFormat="1" applyFont="1" applyBorder="1" applyAlignment="1">
      <alignment horizontal="center" vertical="top"/>
    </xf>
    <xf numFmtId="0" fontId="5" fillId="0" borderId="0" xfId="0" applyFont="1"/>
    <xf numFmtId="3" fontId="4" fillId="0" borderId="0" xfId="0" applyNumberFormat="1" applyFont="1" applyFill="1" applyBorder="1" applyAlignment="1">
      <alignment horizontal="right" vertical="top" wrapText="1"/>
    </xf>
    <xf numFmtId="3" fontId="3" fillId="0" borderId="0" xfId="0" applyNumberFormat="1" applyFont="1" applyBorder="1" applyAlignment="1">
      <alignment horizontal="center" vertical="top"/>
    </xf>
    <xf numFmtId="3" fontId="3" fillId="2" borderId="3" xfId="0" applyNumberFormat="1" applyFont="1" applyFill="1" applyBorder="1" applyAlignment="1">
      <alignment horizontal="left" vertical="top" wrapText="1"/>
    </xf>
    <xf numFmtId="3" fontId="3" fillId="2"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right" vertical="top" wrapText="1"/>
    </xf>
    <xf numFmtId="1" fontId="3" fillId="0" borderId="3" xfId="0" applyNumberFormat="1" applyFont="1" applyFill="1" applyBorder="1" applyAlignment="1">
      <alignment horizontal="right" vertical="top" wrapText="1"/>
    </xf>
    <xf numFmtId="3" fontId="3" fillId="2" borderId="4" xfId="0" applyNumberFormat="1" applyFont="1" applyFill="1" applyBorder="1" applyAlignment="1">
      <alignment horizontal="left" vertical="top" wrapText="1"/>
    </xf>
    <xf numFmtId="3" fontId="3" fillId="2" borderId="4" xfId="0" applyNumberFormat="1" applyFont="1" applyFill="1" applyBorder="1" applyAlignment="1">
      <alignment horizontal="right" vertical="top" wrapText="1"/>
    </xf>
    <xf numFmtId="3" fontId="8" fillId="0" borderId="0" xfId="0" applyNumberFormat="1" applyFont="1" applyFill="1" applyBorder="1" applyAlignment="1">
      <alignment horizontal="left" vertical="top" wrapText="1"/>
    </xf>
    <xf numFmtId="3" fontId="9" fillId="0" borderId="0" xfId="0" applyNumberFormat="1" applyFont="1" applyFill="1" applyBorder="1" applyAlignment="1">
      <alignment horizontal="left" vertical="top"/>
    </xf>
    <xf numFmtId="3"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3" fontId="2" fillId="0" borderId="2" xfId="0" applyNumberFormat="1" applyFont="1" applyBorder="1" applyAlignment="1">
      <alignment horizontal="center" vertical="top"/>
    </xf>
    <xf numFmtId="3" fontId="2" fillId="0" borderId="4" xfId="0" applyNumberFormat="1" applyFont="1" applyFill="1" applyBorder="1" applyAlignment="1">
      <alignment horizontal="left" vertical="top" wrapText="1"/>
    </xf>
    <xf numFmtId="3" fontId="4" fillId="0" borderId="0" xfId="0" applyNumberFormat="1" applyFont="1" applyFill="1" applyBorder="1" applyAlignment="1">
      <alignment horizontal="left" vertical="top" wrapText="1"/>
    </xf>
    <xf numFmtId="3" fontId="2" fillId="2" borderId="6" xfId="0" applyNumberFormat="1" applyFont="1" applyFill="1" applyBorder="1" applyAlignment="1">
      <alignment horizontal="left" vertical="top" wrapText="1"/>
    </xf>
    <xf numFmtId="3" fontId="2" fillId="2" borderId="8" xfId="0" applyNumberFormat="1" applyFont="1" applyFill="1" applyBorder="1" applyAlignment="1">
      <alignment horizontal="left" vertical="top" wrapText="1"/>
    </xf>
    <xf numFmtId="3" fontId="2" fillId="2" borderId="7" xfId="0" applyNumberFormat="1" applyFont="1" applyFill="1" applyBorder="1" applyAlignment="1">
      <alignment horizontal="left" vertical="top" wrapText="1"/>
    </xf>
    <xf numFmtId="3" fontId="8" fillId="0" borderId="0" xfId="0" applyNumberFormat="1" applyFont="1" applyFill="1" applyBorder="1" applyAlignment="1">
      <alignment horizontal="left" vertical="top" wrapText="1"/>
    </xf>
    <xf numFmtId="3" fontId="3" fillId="2" borderId="4" xfId="0" applyNumberFormat="1" applyFont="1" applyFill="1" applyBorder="1" applyAlignment="1">
      <alignment horizontal="left" vertical="top" wrapText="1"/>
    </xf>
    <xf numFmtId="3" fontId="2" fillId="2" borderId="4" xfId="0" applyNumberFormat="1"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zoomScale="130" zoomScaleNormal="130" workbookViewId="0">
      <selection sqref="A1:I1"/>
    </sheetView>
  </sheetViews>
  <sheetFormatPr defaultRowHeight="15" x14ac:dyDescent="0.25"/>
  <cols>
    <col min="1" max="1" width="4.7109375" customWidth="1"/>
    <col min="2" max="2" width="12.140625" customWidth="1"/>
    <col min="3" max="4" width="23.140625" customWidth="1"/>
    <col min="5" max="9" width="11.42578125" customWidth="1"/>
  </cols>
  <sheetData>
    <row r="1" spans="1:9" ht="20.45" customHeight="1" x14ac:dyDescent="0.25">
      <c r="A1" s="37" t="s">
        <v>42</v>
      </c>
      <c r="B1" s="37"/>
      <c r="C1" s="37"/>
      <c r="D1" s="37"/>
      <c r="E1" s="37"/>
      <c r="F1" s="37"/>
      <c r="G1" s="37"/>
      <c r="H1" s="37"/>
      <c r="I1" s="37"/>
    </row>
    <row r="2" spans="1:9" ht="15.6" customHeight="1" x14ac:dyDescent="0.25">
      <c r="A2" s="27"/>
      <c r="B2" s="27"/>
      <c r="C2" s="27"/>
      <c r="D2" s="27"/>
      <c r="E2" s="27"/>
      <c r="F2" s="27"/>
      <c r="G2" s="27"/>
      <c r="H2" s="27"/>
      <c r="I2" s="27"/>
    </row>
    <row r="3" spans="1:9" ht="16.5" customHeight="1" x14ac:dyDescent="0.25">
      <c r="A3" s="33" t="s">
        <v>41</v>
      </c>
      <c r="B3" s="33"/>
      <c r="C3" s="33"/>
      <c r="D3" s="33"/>
      <c r="E3" s="33"/>
      <c r="F3" s="33"/>
      <c r="G3" s="33"/>
      <c r="H3" s="33"/>
      <c r="I3" s="33"/>
    </row>
    <row r="4" spans="1:9" ht="19.899999999999999" customHeight="1" x14ac:dyDescent="0.25">
      <c r="A4" s="28" t="s">
        <v>38</v>
      </c>
      <c r="B4" s="29"/>
      <c r="C4" s="29"/>
      <c r="D4" s="29"/>
      <c r="E4" s="29"/>
      <c r="F4" s="29"/>
      <c r="G4" s="30"/>
      <c r="H4" s="29"/>
      <c r="I4" s="29"/>
    </row>
    <row r="5" spans="1:9" ht="59.45" customHeight="1" x14ac:dyDescent="0.25">
      <c r="A5" s="2" t="s">
        <v>0</v>
      </c>
      <c r="B5" s="3" t="s">
        <v>1</v>
      </c>
      <c r="C5" s="2" t="s">
        <v>2</v>
      </c>
      <c r="D5" s="2" t="s">
        <v>3</v>
      </c>
      <c r="E5" s="2" t="s">
        <v>4</v>
      </c>
      <c r="F5" s="2" t="s">
        <v>5</v>
      </c>
      <c r="G5" s="2" t="s">
        <v>6</v>
      </c>
      <c r="H5" s="2" t="s">
        <v>7</v>
      </c>
      <c r="I5" s="2" t="s">
        <v>39</v>
      </c>
    </row>
    <row r="6" spans="1:9" ht="15.75" thickBot="1" x14ac:dyDescent="0.3">
      <c r="A6" s="4"/>
      <c r="B6" s="5"/>
      <c r="C6" s="6"/>
      <c r="D6" s="6"/>
      <c r="E6" s="4" t="s">
        <v>8</v>
      </c>
      <c r="F6" s="4" t="s">
        <v>8</v>
      </c>
      <c r="G6" s="4"/>
      <c r="H6" s="4" t="s">
        <v>8</v>
      </c>
      <c r="I6" s="31"/>
    </row>
    <row r="7" spans="1:9" ht="41.45" customHeight="1" x14ac:dyDescent="0.25">
      <c r="A7" s="7">
        <v>21</v>
      </c>
      <c r="B7" s="8" t="s">
        <v>10</v>
      </c>
      <c r="C7" s="25" t="s">
        <v>11</v>
      </c>
      <c r="D7" s="25" t="s">
        <v>12</v>
      </c>
      <c r="E7" s="9">
        <v>623800</v>
      </c>
      <c r="F7" s="9">
        <v>499040</v>
      </c>
      <c r="G7" s="10">
        <v>5222</v>
      </c>
      <c r="H7" s="10">
        <v>0</v>
      </c>
      <c r="I7" s="10">
        <v>0</v>
      </c>
    </row>
    <row r="8" spans="1:9" s="17" customFormat="1" ht="109.9" customHeight="1" thickBot="1" x14ac:dyDescent="0.3">
      <c r="A8" s="34" t="s">
        <v>34</v>
      </c>
      <c r="B8" s="35"/>
      <c r="C8" s="35"/>
      <c r="D8" s="35"/>
      <c r="E8" s="35"/>
      <c r="F8" s="35"/>
      <c r="G8" s="35"/>
      <c r="H8" s="35"/>
      <c r="I8" s="36"/>
    </row>
    <row r="9" spans="1:9" ht="13.9" customHeight="1" x14ac:dyDescent="0.25">
      <c r="A9" s="32" t="s">
        <v>40</v>
      </c>
      <c r="B9" s="32"/>
      <c r="C9" s="32"/>
      <c r="D9" s="32"/>
      <c r="E9" s="32"/>
      <c r="F9" s="32"/>
      <c r="G9" s="32"/>
      <c r="H9" s="32"/>
      <c r="I9" s="32"/>
    </row>
    <row r="10" spans="1:9" ht="38.25" x14ac:dyDescent="0.25">
      <c r="A10" s="21">
        <v>32</v>
      </c>
      <c r="B10" s="22" t="s">
        <v>16</v>
      </c>
      <c r="C10" s="20" t="s">
        <v>17</v>
      </c>
      <c r="D10" s="20" t="s">
        <v>18</v>
      </c>
      <c r="E10" s="23">
        <v>2000000</v>
      </c>
      <c r="F10" s="23">
        <v>500000</v>
      </c>
      <c r="G10" s="24">
        <v>5221</v>
      </c>
      <c r="H10" s="24">
        <v>0</v>
      </c>
      <c r="I10" s="24">
        <v>0</v>
      </c>
    </row>
    <row r="11" spans="1:9" s="17" customFormat="1" ht="175.9" customHeight="1" x14ac:dyDescent="0.25">
      <c r="A11" s="38" t="s">
        <v>37</v>
      </c>
      <c r="B11" s="38"/>
      <c r="C11" s="38"/>
      <c r="D11" s="38"/>
      <c r="E11" s="38"/>
      <c r="F11" s="38"/>
      <c r="G11" s="38"/>
      <c r="H11" s="38"/>
      <c r="I11" s="38"/>
    </row>
    <row r="12" spans="1:9" ht="13.9" customHeight="1" x14ac:dyDescent="0.25">
      <c r="A12" s="32" t="s">
        <v>40</v>
      </c>
      <c r="B12" s="32"/>
      <c r="C12" s="32"/>
      <c r="D12" s="32"/>
      <c r="E12" s="32"/>
      <c r="F12" s="32"/>
      <c r="G12" s="32"/>
      <c r="H12" s="32"/>
      <c r="I12" s="32"/>
    </row>
    <row r="13" spans="1:9" ht="38.25" x14ac:dyDescent="0.25">
      <c r="A13" s="7">
        <v>34</v>
      </c>
      <c r="B13" s="8" t="s">
        <v>13</v>
      </c>
      <c r="C13" s="25" t="s">
        <v>14</v>
      </c>
      <c r="D13" s="25" t="s">
        <v>15</v>
      </c>
      <c r="E13" s="26">
        <v>423000</v>
      </c>
      <c r="F13" s="26">
        <v>200000</v>
      </c>
      <c r="G13" s="10">
        <v>5222</v>
      </c>
      <c r="H13" s="26">
        <v>120000</v>
      </c>
      <c r="I13" s="26">
        <v>120000</v>
      </c>
    </row>
    <row r="14" spans="1:9" s="17" customFormat="1" ht="187.9" customHeight="1" x14ac:dyDescent="0.25">
      <c r="A14" s="38" t="s">
        <v>36</v>
      </c>
      <c r="B14" s="39"/>
      <c r="C14" s="39"/>
      <c r="D14" s="39"/>
      <c r="E14" s="39"/>
      <c r="F14" s="39"/>
      <c r="G14" s="39"/>
      <c r="H14" s="39"/>
      <c r="I14" s="39"/>
    </row>
    <row r="15" spans="1:9" ht="38.25" x14ac:dyDescent="0.25">
      <c r="A15" s="21">
        <v>37</v>
      </c>
      <c r="B15" s="8" t="s">
        <v>19</v>
      </c>
      <c r="C15" s="25" t="s">
        <v>20</v>
      </c>
      <c r="D15" s="25" t="s">
        <v>21</v>
      </c>
      <c r="E15" s="26">
        <v>323835</v>
      </c>
      <c r="F15" s="26">
        <v>199796</v>
      </c>
      <c r="G15" s="10">
        <v>5222</v>
      </c>
      <c r="H15" s="24">
        <v>0</v>
      </c>
      <c r="I15" s="24">
        <v>0</v>
      </c>
    </row>
    <row r="16" spans="1:9" s="17" customFormat="1" ht="107.45" customHeight="1" x14ac:dyDescent="0.25">
      <c r="A16" s="38" t="s">
        <v>35</v>
      </c>
      <c r="B16" s="38"/>
      <c r="C16" s="38"/>
      <c r="D16" s="38"/>
      <c r="E16" s="38"/>
      <c r="F16" s="38"/>
      <c r="G16" s="38"/>
      <c r="H16" s="38"/>
      <c r="I16" s="38"/>
    </row>
    <row r="17" spans="1:9" ht="13.9" customHeight="1" x14ac:dyDescent="0.25">
      <c r="A17" s="32" t="s">
        <v>40</v>
      </c>
      <c r="B17" s="32"/>
      <c r="C17" s="32"/>
      <c r="D17" s="32"/>
      <c r="E17" s="32"/>
      <c r="F17" s="32"/>
      <c r="G17" s="32"/>
      <c r="H17" s="32"/>
      <c r="I17" s="32"/>
    </row>
    <row r="18" spans="1:9" ht="41.45" customHeight="1" x14ac:dyDescent="0.25">
      <c r="A18" s="7">
        <v>38</v>
      </c>
      <c r="B18" s="8" t="s">
        <v>22</v>
      </c>
      <c r="C18" s="25" t="s">
        <v>23</v>
      </c>
      <c r="D18" s="25" t="s">
        <v>24</v>
      </c>
      <c r="E18" s="26">
        <v>90000</v>
      </c>
      <c r="F18" s="26">
        <v>30000</v>
      </c>
      <c r="G18" s="10">
        <v>5222</v>
      </c>
      <c r="H18" s="26">
        <v>30000</v>
      </c>
      <c r="I18" s="26">
        <v>30000</v>
      </c>
    </row>
    <row r="19" spans="1:9" s="17" customFormat="1" ht="82.9" customHeight="1" x14ac:dyDescent="0.25">
      <c r="A19" s="38" t="s">
        <v>25</v>
      </c>
      <c r="B19" s="38"/>
      <c r="C19" s="38"/>
      <c r="D19" s="38"/>
      <c r="E19" s="38"/>
      <c r="F19" s="38"/>
      <c r="G19" s="38"/>
      <c r="H19" s="38"/>
      <c r="I19" s="38"/>
    </row>
    <row r="20" spans="1:9" ht="55.15" customHeight="1" x14ac:dyDescent="0.25">
      <c r="A20" s="7">
        <v>40</v>
      </c>
      <c r="B20" s="8" t="s">
        <v>27</v>
      </c>
      <c r="C20" s="25" t="s">
        <v>28</v>
      </c>
      <c r="D20" s="25" t="s">
        <v>29</v>
      </c>
      <c r="E20" s="26">
        <v>340000</v>
      </c>
      <c r="F20" s="26">
        <v>150000</v>
      </c>
      <c r="G20" s="10">
        <v>5213</v>
      </c>
      <c r="H20" s="24">
        <v>0</v>
      </c>
      <c r="I20" s="24">
        <v>0</v>
      </c>
    </row>
    <row r="21" spans="1:9" s="17" customFormat="1" ht="95.45" customHeight="1" x14ac:dyDescent="0.25">
      <c r="A21" s="38" t="s">
        <v>33</v>
      </c>
      <c r="B21" s="38"/>
      <c r="C21" s="38"/>
      <c r="D21" s="38"/>
      <c r="E21" s="38"/>
      <c r="F21" s="38"/>
      <c r="G21" s="38"/>
      <c r="H21" s="38"/>
      <c r="I21" s="38"/>
    </row>
    <row r="22" spans="1:9" ht="13.9" customHeight="1" x14ac:dyDescent="0.25">
      <c r="A22" s="32" t="s">
        <v>40</v>
      </c>
      <c r="B22" s="32"/>
      <c r="C22" s="32"/>
      <c r="D22" s="32"/>
      <c r="E22" s="32"/>
      <c r="F22" s="32"/>
      <c r="G22" s="32"/>
      <c r="H22" s="32"/>
      <c r="I22" s="32"/>
    </row>
    <row r="23" spans="1:9" ht="38.25" x14ac:dyDescent="0.25">
      <c r="A23" s="7">
        <v>42</v>
      </c>
      <c r="B23" s="8" t="s">
        <v>31</v>
      </c>
      <c r="C23" s="25" t="s">
        <v>30</v>
      </c>
      <c r="D23" s="25" t="s">
        <v>26</v>
      </c>
      <c r="E23" s="26">
        <v>856000</v>
      </c>
      <c r="F23" s="26">
        <v>195000</v>
      </c>
      <c r="G23" s="10">
        <v>5222</v>
      </c>
      <c r="H23" s="24">
        <v>0</v>
      </c>
      <c r="I23" s="24">
        <v>0</v>
      </c>
    </row>
    <row r="24" spans="1:9" s="17" customFormat="1" ht="174.6" customHeight="1" x14ac:dyDescent="0.25">
      <c r="A24" s="38" t="s">
        <v>32</v>
      </c>
      <c r="B24" s="38"/>
      <c r="C24" s="38"/>
      <c r="D24" s="38"/>
      <c r="E24" s="38"/>
      <c r="F24" s="38"/>
      <c r="G24" s="38"/>
      <c r="H24" s="38"/>
      <c r="I24" s="38"/>
    </row>
    <row r="25" spans="1:9" ht="13.9" customHeight="1" x14ac:dyDescent="0.25">
      <c r="A25" s="32" t="s">
        <v>40</v>
      </c>
      <c r="B25" s="32"/>
      <c r="C25" s="32"/>
      <c r="D25" s="32"/>
      <c r="E25" s="32"/>
      <c r="F25" s="32"/>
      <c r="G25" s="32"/>
      <c r="H25" s="32"/>
      <c r="I25" s="32"/>
    </row>
    <row r="26" spans="1:9" ht="15.75" x14ac:dyDescent="0.25">
      <c r="A26" s="11"/>
      <c r="B26" s="12"/>
      <c r="C26" s="13"/>
      <c r="D26" s="14" t="s">
        <v>9</v>
      </c>
      <c r="E26" s="15">
        <f>SUM(E7:E23)</f>
        <v>4656635</v>
      </c>
      <c r="F26" s="15">
        <f>SUM(F7:F23)</f>
        <v>1773836</v>
      </c>
      <c r="G26" s="15"/>
      <c r="H26" s="15">
        <f>SUM(H7:H23)</f>
        <v>150000</v>
      </c>
      <c r="I26" s="16"/>
    </row>
    <row r="27" spans="1:9" ht="9" customHeight="1" x14ac:dyDescent="0.25">
      <c r="A27" s="11"/>
      <c r="B27" s="12"/>
      <c r="C27" s="13"/>
      <c r="D27" s="18"/>
      <c r="E27" s="1"/>
      <c r="F27" s="1"/>
      <c r="G27" s="1"/>
      <c r="H27" s="19"/>
      <c r="I27" s="19"/>
    </row>
  </sheetData>
  <mergeCells count="14">
    <mergeCell ref="A24:I24"/>
    <mergeCell ref="A21:I21"/>
    <mergeCell ref="A22:I22"/>
    <mergeCell ref="A25:I25"/>
    <mergeCell ref="A19:I19"/>
    <mergeCell ref="A17:I17"/>
    <mergeCell ref="A3:I3"/>
    <mergeCell ref="A8:I8"/>
    <mergeCell ref="A9:I9"/>
    <mergeCell ref="A1:I1"/>
    <mergeCell ref="A11:I11"/>
    <mergeCell ref="A12:I12"/>
    <mergeCell ref="A14:I14"/>
    <mergeCell ref="A16:I16"/>
  </mergeCells>
  <pageMargins left="0.70866141732283472" right="0.70866141732283472" top="0.78740157480314965" bottom="0.78740157480314965" header="0.31496062992125984" footer="0.31496062992125984"/>
  <pageSetup paperSize="9" orientation="landscape" r:id="rId1"/>
  <headerFooter>
    <oddFooter>&amp;L&amp;10Vysvětlivka:
* Výbor pro kulturu, památkovou péči, výstavnictví, cestovní ruch a zahraniční vztahy Zastupitelstva hl. m. Prahy
** Aplikace Nařízení Komise (EU) č. 651/2014 ze dne 17. 6. 2014&amp;R&amp;P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Slačálková Marta (MHMP, OZV)</dc:creator>
  <cp:lastModifiedBy>Soukup Arnošt (MHMP, OVO)</cp:lastModifiedBy>
  <cp:lastPrinted>2017-03-07T12:18:30Z</cp:lastPrinted>
  <dcterms:created xsi:type="dcterms:W3CDTF">2016-12-06T10:51:49Z</dcterms:created>
  <dcterms:modified xsi:type="dcterms:W3CDTF">2017-03-07T12:18:36Z</dcterms:modified>
</cp:coreProperties>
</file>