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9029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K:\_GIS_projekty\17_0705_01_MP_Praha_V3\4_Podklady\Map_vykr\analyzy\"/>
    </mc:Choice>
  </mc:AlternateContent>
  <bookViews>
    <workbookView xWindow="-15" yWindow="45" windowWidth="28560" windowHeight="14685"/>
  </bookViews>
  <sheets>
    <sheet name="den" sheetId="5" r:id="rId1"/>
    <sheet name="noc" sheetId="2" r:id="rId2"/>
  </sheets>
  <externalReferences>
    <externalReference r:id="rId3"/>
    <externalReference r:id="rId4"/>
  </externalReferences>
  <definedNames>
    <definedName name="_xlnm._FilterDatabase" localSheetId="0" hidden="1">den!$B$1:$Q$722</definedName>
    <definedName name="_xlnm._FilterDatabase" localSheetId="1" hidden="1">noc!$B$1:$Q$722</definedName>
    <definedName name="_xlnm.Print_Titles" localSheetId="0">den!$1:$2</definedName>
    <definedName name="_xlnm.Print_Titles" localSheetId="1">noc!$1:$2</definedName>
    <definedName name="_xlnm.Print_Area" localSheetId="0">den!$B$1:$Q$721</definedName>
    <definedName name="_xlnm.Print_Area" localSheetId="1">noc!$B$1:$Q$721</definedName>
  </definedNames>
  <calcPr calcId="162913"/>
</workbook>
</file>

<file path=xl/calcChain.xml><?xml version="1.0" encoding="utf-8"?>
<calcChain xmlns="http://schemas.openxmlformats.org/spreadsheetml/2006/main">
  <c r="Q720" i="2" l="1"/>
  <c r="P720" i="2"/>
  <c r="O720" i="2"/>
  <c r="N720" i="2"/>
  <c r="M720" i="2"/>
  <c r="L720" i="2"/>
  <c r="K720" i="2"/>
  <c r="J720" i="2"/>
  <c r="I720" i="2"/>
  <c r="H720" i="2"/>
  <c r="G720" i="2"/>
  <c r="F720" i="2"/>
  <c r="E720" i="2"/>
  <c r="D720" i="2"/>
  <c r="C720" i="2"/>
  <c r="B720" i="2"/>
  <c r="Q719" i="2"/>
  <c r="P719" i="2"/>
  <c r="O719" i="2"/>
  <c r="N719" i="2"/>
  <c r="M719" i="2"/>
  <c r="L719" i="2"/>
  <c r="K719" i="2"/>
  <c r="J719" i="2"/>
  <c r="I719" i="2"/>
  <c r="H719" i="2"/>
  <c r="G719" i="2"/>
  <c r="F719" i="2"/>
  <c r="E719" i="2"/>
  <c r="D719" i="2"/>
  <c r="C719" i="2"/>
  <c r="B719" i="2"/>
  <c r="Q718" i="2"/>
  <c r="P718" i="2"/>
  <c r="O718" i="2"/>
  <c r="N718" i="2"/>
  <c r="M718" i="2"/>
  <c r="L718" i="2"/>
  <c r="K718" i="2"/>
  <c r="J718" i="2"/>
  <c r="I718" i="2"/>
  <c r="H718" i="2"/>
  <c r="G718" i="2"/>
  <c r="F718" i="2"/>
  <c r="E718" i="2"/>
  <c r="D718" i="2"/>
  <c r="C718" i="2"/>
  <c r="B718" i="2"/>
  <c r="Q717" i="2"/>
  <c r="P717" i="2"/>
  <c r="O717" i="2"/>
  <c r="N717" i="2"/>
  <c r="M717" i="2"/>
  <c r="L717" i="2"/>
  <c r="K717" i="2"/>
  <c r="J717" i="2"/>
  <c r="I717" i="2"/>
  <c r="H717" i="2"/>
  <c r="G717" i="2"/>
  <c r="F717" i="2"/>
  <c r="E717" i="2"/>
  <c r="D717" i="2"/>
  <c r="C717" i="2"/>
  <c r="B717" i="2"/>
  <c r="Q716" i="2"/>
  <c r="P716" i="2"/>
  <c r="O716" i="2"/>
  <c r="N716" i="2"/>
  <c r="M716" i="2"/>
  <c r="L716" i="2"/>
  <c r="K716" i="2"/>
  <c r="J716" i="2"/>
  <c r="I716" i="2"/>
  <c r="H716" i="2"/>
  <c r="G716" i="2"/>
  <c r="F716" i="2"/>
  <c r="E716" i="2"/>
  <c r="D716" i="2"/>
  <c r="C716" i="2"/>
  <c r="B716" i="2"/>
  <c r="Q715" i="2"/>
  <c r="P715" i="2"/>
  <c r="O715" i="2"/>
  <c r="N715" i="2"/>
  <c r="M715" i="2"/>
  <c r="L715" i="2"/>
  <c r="K715" i="2"/>
  <c r="J715" i="2"/>
  <c r="I715" i="2"/>
  <c r="H715" i="2"/>
  <c r="G715" i="2"/>
  <c r="F715" i="2"/>
  <c r="E715" i="2"/>
  <c r="D715" i="2"/>
  <c r="C715" i="2"/>
  <c r="B715" i="2"/>
  <c r="Q714" i="2"/>
  <c r="P714" i="2"/>
  <c r="O714" i="2"/>
  <c r="N714" i="2"/>
  <c r="M714" i="2"/>
  <c r="L714" i="2"/>
  <c r="K714" i="2"/>
  <c r="J714" i="2"/>
  <c r="I714" i="2"/>
  <c r="H714" i="2"/>
  <c r="G714" i="2"/>
  <c r="F714" i="2"/>
  <c r="E714" i="2"/>
  <c r="D714" i="2"/>
  <c r="C714" i="2"/>
  <c r="B714" i="2"/>
  <c r="Q713" i="2"/>
  <c r="P713" i="2"/>
  <c r="O713" i="2"/>
  <c r="N713" i="2"/>
  <c r="M713" i="2"/>
  <c r="L713" i="2"/>
  <c r="K713" i="2"/>
  <c r="J713" i="2"/>
  <c r="I713" i="2"/>
  <c r="H713" i="2"/>
  <c r="G713" i="2"/>
  <c r="F713" i="2"/>
  <c r="E713" i="2"/>
  <c r="D713" i="2"/>
  <c r="C713" i="2"/>
  <c r="B713" i="2"/>
  <c r="Q712" i="2"/>
  <c r="P712" i="2"/>
  <c r="O712" i="2"/>
  <c r="N712" i="2"/>
  <c r="M712" i="2"/>
  <c r="L712" i="2"/>
  <c r="K712" i="2"/>
  <c r="J712" i="2"/>
  <c r="I712" i="2"/>
  <c r="H712" i="2"/>
  <c r="G712" i="2"/>
  <c r="F712" i="2"/>
  <c r="E712" i="2"/>
  <c r="D712" i="2"/>
  <c r="C712" i="2"/>
  <c r="B712" i="2"/>
  <c r="Q711" i="2"/>
  <c r="P711" i="2"/>
  <c r="O711" i="2"/>
  <c r="N711" i="2"/>
  <c r="M711" i="2"/>
  <c r="L711" i="2"/>
  <c r="K711" i="2"/>
  <c r="J711" i="2"/>
  <c r="I711" i="2"/>
  <c r="H711" i="2"/>
  <c r="G711" i="2"/>
  <c r="F711" i="2"/>
  <c r="E711" i="2"/>
  <c r="D711" i="2"/>
  <c r="C711" i="2"/>
  <c r="B711" i="2"/>
  <c r="Q710" i="2"/>
  <c r="P710" i="2"/>
  <c r="O710" i="2"/>
  <c r="N710" i="2"/>
  <c r="M710" i="2"/>
  <c r="L710" i="2"/>
  <c r="K710" i="2"/>
  <c r="J710" i="2"/>
  <c r="I710" i="2"/>
  <c r="H710" i="2"/>
  <c r="G710" i="2"/>
  <c r="F710" i="2"/>
  <c r="E710" i="2"/>
  <c r="D710" i="2"/>
  <c r="C710" i="2"/>
  <c r="B710" i="2"/>
  <c r="Q709" i="2"/>
  <c r="P709" i="2"/>
  <c r="O709" i="2"/>
  <c r="N709" i="2"/>
  <c r="M709" i="2"/>
  <c r="L709" i="2"/>
  <c r="K709" i="2"/>
  <c r="J709" i="2"/>
  <c r="I709" i="2"/>
  <c r="H709" i="2"/>
  <c r="G709" i="2"/>
  <c r="F709" i="2"/>
  <c r="E709" i="2"/>
  <c r="D709" i="2"/>
  <c r="C709" i="2"/>
  <c r="B709" i="2"/>
  <c r="Q708" i="2"/>
  <c r="P708" i="2"/>
  <c r="O708" i="2"/>
  <c r="N708" i="2"/>
  <c r="M708" i="2"/>
  <c r="L708" i="2"/>
  <c r="K708" i="2"/>
  <c r="J708" i="2"/>
  <c r="I708" i="2"/>
  <c r="H708" i="2"/>
  <c r="G708" i="2"/>
  <c r="F708" i="2"/>
  <c r="E708" i="2"/>
  <c r="D708" i="2"/>
  <c r="C708" i="2"/>
  <c r="B708" i="2"/>
  <c r="Q707" i="2"/>
  <c r="P707" i="2"/>
  <c r="O707" i="2"/>
  <c r="N707" i="2"/>
  <c r="M707" i="2"/>
  <c r="L707" i="2"/>
  <c r="K707" i="2"/>
  <c r="J707" i="2"/>
  <c r="I707" i="2"/>
  <c r="H707" i="2"/>
  <c r="G707" i="2"/>
  <c r="F707" i="2"/>
  <c r="E707" i="2"/>
  <c r="D707" i="2"/>
  <c r="C707" i="2"/>
  <c r="B707" i="2"/>
  <c r="Q706" i="2"/>
  <c r="P706" i="2"/>
  <c r="O706" i="2"/>
  <c r="N706" i="2"/>
  <c r="M706" i="2"/>
  <c r="L706" i="2"/>
  <c r="K706" i="2"/>
  <c r="J706" i="2"/>
  <c r="I706" i="2"/>
  <c r="H706" i="2"/>
  <c r="G706" i="2"/>
  <c r="F706" i="2"/>
  <c r="E706" i="2"/>
  <c r="D706" i="2"/>
  <c r="C706" i="2"/>
  <c r="B706" i="2"/>
  <c r="Q705" i="2"/>
  <c r="P705" i="2"/>
  <c r="O705" i="2"/>
  <c r="N705" i="2"/>
  <c r="M705" i="2"/>
  <c r="L705" i="2"/>
  <c r="K705" i="2"/>
  <c r="J705" i="2"/>
  <c r="I705" i="2"/>
  <c r="H705" i="2"/>
  <c r="G705" i="2"/>
  <c r="F705" i="2"/>
  <c r="E705" i="2"/>
  <c r="D705" i="2"/>
  <c r="C705" i="2"/>
  <c r="B705" i="2"/>
  <c r="Q704" i="2"/>
  <c r="P704" i="2"/>
  <c r="O704" i="2"/>
  <c r="N704" i="2"/>
  <c r="M704" i="2"/>
  <c r="L704" i="2"/>
  <c r="K704" i="2"/>
  <c r="J704" i="2"/>
  <c r="I704" i="2"/>
  <c r="H704" i="2"/>
  <c r="G704" i="2"/>
  <c r="F704" i="2"/>
  <c r="E704" i="2"/>
  <c r="D704" i="2"/>
  <c r="C704" i="2"/>
  <c r="B704" i="2"/>
  <c r="Q703" i="2"/>
  <c r="P703" i="2"/>
  <c r="O703" i="2"/>
  <c r="N703" i="2"/>
  <c r="M703" i="2"/>
  <c r="L703" i="2"/>
  <c r="K703" i="2"/>
  <c r="J703" i="2"/>
  <c r="I703" i="2"/>
  <c r="H703" i="2"/>
  <c r="G703" i="2"/>
  <c r="F703" i="2"/>
  <c r="E703" i="2"/>
  <c r="D703" i="2"/>
  <c r="C703" i="2"/>
  <c r="B703" i="2"/>
  <c r="Q702" i="2"/>
  <c r="P702" i="2"/>
  <c r="O702" i="2"/>
  <c r="N702" i="2"/>
  <c r="M702" i="2"/>
  <c r="L702" i="2"/>
  <c r="K702" i="2"/>
  <c r="J702" i="2"/>
  <c r="I702" i="2"/>
  <c r="H702" i="2"/>
  <c r="G702" i="2"/>
  <c r="F702" i="2"/>
  <c r="E702" i="2"/>
  <c r="D702" i="2"/>
  <c r="C702" i="2"/>
  <c r="B702" i="2"/>
  <c r="Q701" i="2"/>
  <c r="P701" i="2"/>
  <c r="O701" i="2"/>
  <c r="N701" i="2"/>
  <c r="M701" i="2"/>
  <c r="L701" i="2"/>
  <c r="K701" i="2"/>
  <c r="J701" i="2"/>
  <c r="I701" i="2"/>
  <c r="H701" i="2"/>
  <c r="G701" i="2"/>
  <c r="F701" i="2"/>
  <c r="E701" i="2"/>
  <c r="D701" i="2"/>
  <c r="C701" i="2"/>
  <c r="B701" i="2"/>
  <c r="Q700" i="2"/>
  <c r="P700" i="2"/>
  <c r="O700" i="2"/>
  <c r="N700" i="2"/>
  <c r="M700" i="2"/>
  <c r="L700" i="2"/>
  <c r="K700" i="2"/>
  <c r="J700" i="2"/>
  <c r="I700" i="2"/>
  <c r="H700" i="2"/>
  <c r="G700" i="2"/>
  <c r="F700" i="2"/>
  <c r="E700" i="2"/>
  <c r="D700" i="2"/>
  <c r="C700" i="2"/>
  <c r="B700" i="2"/>
  <c r="Q699" i="2"/>
  <c r="P699" i="2"/>
  <c r="O699" i="2"/>
  <c r="N699" i="2"/>
  <c r="M699" i="2"/>
  <c r="L699" i="2"/>
  <c r="K699" i="2"/>
  <c r="J699" i="2"/>
  <c r="I699" i="2"/>
  <c r="H699" i="2"/>
  <c r="G699" i="2"/>
  <c r="F699" i="2"/>
  <c r="E699" i="2"/>
  <c r="D699" i="2"/>
  <c r="C699" i="2"/>
  <c r="B699" i="2"/>
  <c r="Q698" i="2"/>
  <c r="P698" i="2"/>
  <c r="O698" i="2"/>
  <c r="N698" i="2"/>
  <c r="M698" i="2"/>
  <c r="L698" i="2"/>
  <c r="K698" i="2"/>
  <c r="J698" i="2"/>
  <c r="I698" i="2"/>
  <c r="H698" i="2"/>
  <c r="G698" i="2"/>
  <c r="F698" i="2"/>
  <c r="E698" i="2"/>
  <c r="D698" i="2"/>
  <c r="C698" i="2"/>
  <c r="B698" i="2"/>
  <c r="Q697" i="2"/>
  <c r="P697" i="2"/>
  <c r="O697" i="2"/>
  <c r="N697" i="2"/>
  <c r="M697" i="2"/>
  <c r="L697" i="2"/>
  <c r="K697" i="2"/>
  <c r="J697" i="2"/>
  <c r="I697" i="2"/>
  <c r="H697" i="2"/>
  <c r="G697" i="2"/>
  <c r="F697" i="2"/>
  <c r="E697" i="2"/>
  <c r="D697" i="2"/>
  <c r="C697" i="2"/>
  <c r="B697" i="2"/>
  <c r="Q696" i="2"/>
  <c r="P696" i="2"/>
  <c r="O696" i="2"/>
  <c r="N696" i="2"/>
  <c r="M696" i="2"/>
  <c r="L696" i="2"/>
  <c r="K696" i="2"/>
  <c r="J696" i="2"/>
  <c r="I696" i="2"/>
  <c r="H696" i="2"/>
  <c r="G696" i="2"/>
  <c r="F696" i="2"/>
  <c r="E696" i="2"/>
  <c r="D696" i="2"/>
  <c r="C696" i="2"/>
  <c r="B696" i="2"/>
  <c r="Q695" i="2"/>
  <c r="P695" i="2"/>
  <c r="O695" i="2"/>
  <c r="N695" i="2"/>
  <c r="M695" i="2"/>
  <c r="L695" i="2"/>
  <c r="K695" i="2"/>
  <c r="J695" i="2"/>
  <c r="I695" i="2"/>
  <c r="H695" i="2"/>
  <c r="G695" i="2"/>
  <c r="F695" i="2"/>
  <c r="E695" i="2"/>
  <c r="D695" i="2"/>
  <c r="C695" i="2"/>
  <c r="B695" i="2"/>
  <c r="Q694" i="2"/>
  <c r="P694" i="2"/>
  <c r="O694" i="2"/>
  <c r="N694" i="2"/>
  <c r="M694" i="2"/>
  <c r="L694" i="2"/>
  <c r="K694" i="2"/>
  <c r="J694" i="2"/>
  <c r="I694" i="2"/>
  <c r="H694" i="2"/>
  <c r="G694" i="2"/>
  <c r="F694" i="2"/>
  <c r="E694" i="2"/>
  <c r="D694" i="2"/>
  <c r="C694" i="2"/>
  <c r="B694" i="2"/>
  <c r="Q693" i="2"/>
  <c r="P693" i="2"/>
  <c r="O693" i="2"/>
  <c r="N693" i="2"/>
  <c r="M693" i="2"/>
  <c r="L693" i="2"/>
  <c r="K693" i="2"/>
  <c r="J693" i="2"/>
  <c r="I693" i="2"/>
  <c r="H693" i="2"/>
  <c r="G693" i="2"/>
  <c r="F693" i="2"/>
  <c r="E693" i="2"/>
  <c r="D693" i="2"/>
  <c r="C693" i="2"/>
  <c r="B693" i="2"/>
  <c r="Q692" i="2"/>
  <c r="P692" i="2"/>
  <c r="O692" i="2"/>
  <c r="N692" i="2"/>
  <c r="M692" i="2"/>
  <c r="L692" i="2"/>
  <c r="K692" i="2"/>
  <c r="J692" i="2"/>
  <c r="I692" i="2"/>
  <c r="H692" i="2"/>
  <c r="G692" i="2"/>
  <c r="F692" i="2"/>
  <c r="E692" i="2"/>
  <c r="D692" i="2"/>
  <c r="C692" i="2"/>
  <c r="B692" i="2"/>
  <c r="Q691" i="2"/>
  <c r="P691" i="2"/>
  <c r="O691" i="2"/>
  <c r="N691" i="2"/>
  <c r="M691" i="2"/>
  <c r="L691" i="2"/>
  <c r="K691" i="2"/>
  <c r="J691" i="2"/>
  <c r="I691" i="2"/>
  <c r="H691" i="2"/>
  <c r="G691" i="2"/>
  <c r="F691" i="2"/>
  <c r="E691" i="2"/>
  <c r="D691" i="2"/>
  <c r="C691" i="2"/>
  <c r="B691" i="2"/>
  <c r="Q690" i="2"/>
  <c r="P690" i="2"/>
  <c r="O690" i="2"/>
  <c r="N690" i="2"/>
  <c r="M690" i="2"/>
  <c r="L690" i="2"/>
  <c r="K690" i="2"/>
  <c r="J690" i="2"/>
  <c r="I690" i="2"/>
  <c r="H690" i="2"/>
  <c r="G690" i="2"/>
  <c r="F690" i="2"/>
  <c r="E690" i="2"/>
  <c r="D690" i="2"/>
  <c r="C690" i="2"/>
  <c r="B690" i="2"/>
  <c r="Q689" i="2"/>
  <c r="P689" i="2"/>
  <c r="O689" i="2"/>
  <c r="N689" i="2"/>
  <c r="M689" i="2"/>
  <c r="L689" i="2"/>
  <c r="K689" i="2"/>
  <c r="J689" i="2"/>
  <c r="I689" i="2"/>
  <c r="H689" i="2"/>
  <c r="G689" i="2"/>
  <c r="F689" i="2"/>
  <c r="E689" i="2"/>
  <c r="D689" i="2"/>
  <c r="C689" i="2"/>
  <c r="B689" i="2"/>
  <c r="Q688" i="2"/>
  <c r="P688" i="2"/>
  <c r="O688" i="2"/>
  <c r="N688" i="2"/>
  <c r="M688" i="2"/>
  <c r="L688" i="2"/>
  <c r="K688" i="2"/>
  <c r="J688" i="2"/>
  <c r="I688" i="2"/>
  <c r="H688" i="2"/>
  <c r="G688" i="2"/>
  <c r="F688" i="2"/>
  <c r="E688" i="2"/>
  <c r="D688" i="2"/>
  <c r="C688" i="2"/>
  <c r="B688" i="2"/>
  <c r="Q687" i="2"/>
  <c r="P687" i="2"/>
  <c r="O687" i="2"/>
  <c r="N687" i="2"/>
  <c r="M687" i="2"/>
  <c r="L687" i="2"/>
  <c r="K687" i="2"/>
  <c r="J687" i="2"/>
  <c r="I687" i="2"/>
  <c r="H687" i="2"/>
  <c r="G687" i="2"/>
  <c r="F687" i="2"/>
  <c r="E687" i="2"/>
  <c r="D687" i="2"/>
  <c r="C687" i="2"/>
  <c r="B687" i="2"/>
  <c r="Q686" i="2"/>
  <c r="P686" i="2"/>
  <c r="O686" i="2"/>
  <c r="N686" i="2"/>
  <c r="M686" i="2"/>
  <c r="L686" i="2"/>
  <c r="K686" i="2"/>
  <c r="J686" i="2"/>
  <c r="I686" i="2"/>
  <c r="H686" i="2"/>
  <c r="G686" i="2"/>
  <c r="F686" i="2"/>
  <c r="E686" i="2"/>
  <c r="D686" i="2"/>
  <c r="C686" i="2"/>
  <c r="B686" i="2"/>
  <c r="Q685" i="2"/>
  <c r="P685" i="2"/>
  <c r="O685" i="2"/>
  <c r="N685" i="2"/>
  <c r="M685" i="2"/>
  <c r="L685" i="2"/>
  <c r="K685" i="2"/>
  <c r="J685" i="2"/>
  <c r="I685" i="2"/>
  <c r="H685" i="2"/>
  <c r="G685" i="2"/>
  <c r="F685" i="2"/>
  <c r="E685" i="2"/>
  <c r="D685" i="2"/>
  <c r="C685" i="2"/>
  <c r="B685" i="2"/>
  <c r="Q684" i="2"/>
  <c r="P684" i="2"/>
  <c r="O684" i="2"/>
  <c r="N684" i="2"/>
  <c r="M684" i="2"/>
  <c r="L684" i="2"/>
  <c r="K684" i="2"/>
  <c r="J684" i="2"/>
  <c r="I684" i="2"/>
  <c r="H684" i="2"/>
  <c r="G684" i="2"/>
  <c r="F684" i="2"/>
  <c r="E684" i="2"/>
  <c r="D684" i="2"/>
  <c r="C684" i="2"/>
  <c r="B684" i="2"/>
  <c r="Q683" i="2"/>
  <c r="P683" i="2"/>
  <c r="O683" i="2"/>
  <c r="N683" i="2"/>
  <c r="M683" i="2"/>
  <c r="L683" i="2"/>
  <c r="K683" i="2"/>
  <c r="J683" i="2"/>
  <c r="I683" i="2"/>
  <c r="H683" i="2"/>
  <c r="G683" i="2"/>
  <c r="F683" i="2"/>
  <c r="E683" i="2"/>
  <c r="D683" i="2"/>
  <c r="C683" i="2"/>
  <c r="B683" i="2"/>
  <c r="Q682" i="2"/>
  <c r="P682" i="2"/>
  <c r="O682" i="2"/>
  <c r="N682" i="2"/>
  <c r="M682" i="2"/>
  <c r="L682" i="2"/>
  <c r="K682" i="2"/>
  <c r="J682" i="2"/>
  <c r="I682" i="2"/>
  <c r="H682" i="2"/>
  <c r="G682" i="2"/>
  <c r="F682" i="2"/>
  <c r="E682" i="2"/>
  <c r="D682" i="2"/>
  <c r="C682" i="2"/>
  <c r="B682" i="2"/>
  <c r="Q681" i="2"/>
  <c r="P681" i="2"/>
  <c r="O681" i="2"/>
  <c r="N681" i="2"/>
  <c r="M681" i="2"/>
  <c r="L681" i="2"/>
  <c r="K681" i="2"/>
  <c r="J681" i="2"/>
  <c r="I681" i="2"/>
  <c r="H681" i="2"/>
  <c r="G681" i="2"/>
  <c r="F681" i="2"/>
  <c r="E681" i="2"/>
  <c r="D681" i="2"/>
  <c r="C681" i="2"/>
  <c r="B681" i="2"/>
  <c r="Q680" i="2"/>
  <c r="P680" i="2"/>
  <c r="O680" i="2"/>
  <c r="N680" i="2"/>
  <c r="M680" i="2"/>
  <c r="L680" i="2"/>
  <c r="K680" i="2"/>
  <c r="J680" i="2"/>
  <c r="I680" i="2"/>
  <c r="H680" i="2"/>
  <c r="G680" i="2"/>
  <c r="F680" i="2"/>
  <c r="E680" i="2"/>
  <c r="D680" i="2"/>
  <c r="C680" i="2"/>
  <c r="B680" i="2"/>
  <c r="Q679" i="2"/>
  <c r="P679" i="2"/>
  <c r="O679" i="2"/>
  <c r="N679" i="2"/>
  <c r="M679" i="2"/>
  <c r="L679" i="2"/>
  <c r="K679" i="2"/>
  <c r="J679" i="2"/>
  <c r="I679" i="2"/>
  <c r="H679" i="2"/>
  <c r="G679" i="2"/>
  <c r="F679" i="2"/>
  <c r="E679" i="2"/>
  <c r="D679" i="2"/>
  <c r="C679" i="2"/>
  <c r="B679" i="2"/>
  <c r="Q678" i="2"/>
  <c r="P678" i="2"/>
  <c r="O678" i="2"/>
  <c r="N678" i="2"/>
  <c r="M678" i="2"/>
  <c r="L678" i="2"/>
  <c r="K678" i="2"/>
  <c r="J678" i="2"/>
  <c r="I678" i="2"/>
  <c r="H678" i="2"/>
  <c r="G678" i="2"/>
  <c r="F678" i="2"/>
  <c r="E678" i="2"/>
  <c r="D678" i="2"/>
  <c r="C678" i="2"/>
  <c r="B678" i="2"/>
  <c r="Q677" i="2"/>
  <c r="P677" i="2"/>
  <c r="O677" i="2"/>
  <c r="N677" i="2"/>
  <c r="M677" i="2"/>
  <c r="L677" i="2"/>
  <c r="K677" i="2"/>
  <c r="J677" i="2"/>
  <c r="I677" i="2"/>
  <c r="H677" i="2"/>
  <c r="G677" i="2"/>
  <c r="F677" i="2"/>
  <c r="E677" i="2"/>
  <c r="D677" i="2"/>
  <c r="C677" i="2"/>
  <c r="B677" i="2"/>
  <c r="Q676" i="2"/>
  <c r="P676" i="2"/>
  <c r="O676" i="2"/>
  <c r="N676" i="2"/>
  <c r="M676" i="2"/>
  <c r="L676" i="2"/>
  <c r="K676" i="2"/>
  <c r="J676" i="2"/>
  <c r="I676" i="2"/>
  <c r="H676" i="2"/>
  <c r="G676" i="2"/>
  <c r="F676" i="2"/>
  <c r="E676" i="2"/>
  <c r="D676" i="2"/>
  <c r="C676" i="2"/>
  <c r="B676" i="2"/>
  <c r="Q675" i="2"/>
  <c r="P675" i="2"/>
  <c r="O675" i="2"/>
  <c r="N675" i="2"/>
  <c r="M675" i="2"/>
  <c r="L675" i="2"/>
  <c r="K675" i="2"/>
  <c r="J675" i="2"/>
  <c r="I675" i="2"/>
  <c r="H675" i="2"/>
  <c r="G675" i="2"/>
  <c r="F675" i="2"/>
  <c r="E675" i="2"/>
  <c r="D675" i="2"/>
  <c r="C675" i="2"/>
  <c r="B675" i="2"/>
  <c r="Q674" i="2"/>
  <c r="P674" i="2"/>
  <c r="O674" i="2"/>
  <c r="N674" i="2"/>
  <c r="M674" i="2"/>
  <c r="L674" i="2"/>
  <c r="K674" i="2"/>
  <c r="J674" i="2"/>
  <c r="I674" i="2"/>
  <c r="H674" i="2"/>
  <c r="G674" i="2"/>
  <c r="F674" i="2"/>
  <c r="E674" i="2"/>
  <c r="D674" i="2"/>
  <c r="C674" i="2"/>
  <c r="B674" i="2"/>
  <c r="Q673" i="2"/>
  <c r="P673" i="2"/>
  <c r="O673" i="2"/>
  <c r="N673" i="2"/>
  <c r="M673" i="2"/>
  <c r="L673" i="2"/>
  <c r="K673" i="2"/>
  <c r="J673" i="2"/>
  <c r="I673" i="2"/>
  <c r="H673" i="2"/>
  <c r="G673" i="2"/>
  <c r="F673" i="2"/>
  <c r="E673" i="2"/>
  <c r="D673" i="2"/>
  <c r="C673" i="2"/>
  <c r="B673" i="2"/>
  <c r="Q672" i="2"/>
  <c r="P672" i="2"/>
  <c r="O672" i="2"/>
  <c r="N672" i="2"/>
  <c r="M672" i="2"/>
  <c r="L672" i="2"/>
  <c r="K672" i="2"/>
  <c r="J672" i="2"/>
  <c r="I672" i="2"/>
  <c r="H672" i="2"/>
  <c r="G672" i="2"/>
  <c r="F672" i="2"/>
  <c r="E672" i="2"/>
  <c r="D672" i="2"/>
  <c r="C672" i="2"/>
  <c r="B672" i="2"/>
  <c r="Q671" i="2"/>
  <c r="P671" i="2"/>
  <c r="O671" i="2"/>
  <c r="N671" i="2"/>
  <c r="M671" i="2"/>
  <c r="L671" i="2"/>
  <c r="K671" i="2"/>
  <c r="J671" i="2"/>
  <c r="I671" i="2"/>
  <c r="H671" i="2"/>
  <c r="G671" i="2"/>
  <c r="F671" i="2"/>
  <c r="E671" i="2"/>
  <c r="D671" i="2"/>
  <c r="C671" i="2"/>
  <c r="B671" i="2"/>
  <c r="Q670" i="2"/>
  <c r="P670" i="2"/>
  <c r="O670" i="2"/>
  <c r="N670" i="2"/>
  <c r="M670" i="2"/>
  <c r="L670" i="2"/>
  <c r="K670" i="2"/>
  <c r="J670" i="2"/>
  <c r="I670" i="2"/>
  <c r="H670" i="2"/>
  <c r="G670" i="2"/>
  <c r="F670" i="2"/>
  <c r="E670" i="2"/>
  <c r="D670" i="2"/>
  <c r="C670" i="2"/>
  <c r="B670" i="2"/>
  <c r="Q669" i="2"/>
  <c r="P669" i="2"/>
  <c r="O669" i="2"/>
  <c r="N669" i="2"/>
  <c r="M669" i="2"/>
  <c r="L669" i="2"/>
  <c r="K669" i="2"/>
  <c r="J669" i="2"/>
  <c r="I669" i="2"/>
  <c r="H669" i="2"/>
  <c r="G669" i="2"/>
  <c r="F669" i="2"/>
  <c r="E669" i="2"/>
  <c r="D669" i="2"/>
  <c r="C669" i="2"/>
  <c r="B669" i="2"/>
  <c r="Q668" i="2"/>
  <c r="P668" i="2"/>
  <c r="O668" i="2"/>
  <c r="N668" i="2"/>
  <c r="M668" i="2"/>
  <c r="L668" i="2"/>
  <c r="K668" i="2"/>
  <c r="J668" i="2"/>
  <c r="I668" i="2"/>
  <c r="H668" i="2"/>
  <c r="G668" i="2"/>
  <c r="F668" i="2"/>
  <c r="E668" i="2"/>
  <c r="D668" i="2"/>
  <c r="C668" i="2"/>
  <c r="B668" i="2"/>
  <c r="Q667" i="2"/>
  <c r="P667" i="2"/>
  <c r="O667" i="2"/>
  <c r="N667" i="2"/>
  <c r="M667" i="2"/>
  <c r="L667" i="2"/>
  <c r="K667" i="2"/>
  <c r="J667" i="2"/>
  <c r="I667" i="2"/>
  <c r="H667" i="2"/>
  <c r="G667" i="2"/>
  <c r="F667" i="2"/>
  <c r="E667" i="2"/>
  <c r="D667" i="2"/>
  <c r="C667" i="2"/>
  <c r="B667" i="2"/>
  <c r="Q666" i="2"/>
  <c r="P666" i="2"/>
  <c r="O666" i="2"/>
  <c r="M666" i="2"/>
  <c r="L666" i="2"/>
  <c r="J666" i="2"/>
  <c r="I666" i="2"/>
  <c r="H666" i="2"/>
  <c r="G666" i="2"/>
  <c r="F666" i="2"/>
  <c r="E666" i="2"/>
  <c r="D666" i="2"/>
  <c r="C666" i="2"/>
  <c r="B666" i="2"/>
  <c r="Q665" i="2"/>
  <c r="P665" i="2"/>
  <c r="O665" i="2"/>
  <c r="N665" i="2"/>
  <c r="M665" i="2"/>
  <c r="L665" i="2"/>
  <c r="K665" i="2"/>
  <c r="J665" i="2"/>
  <c r="I665" i="2"/>
  <c r="H665" i="2"/>
  <c r="G665" i="2"/>
  <c r="F665" i="2"/>
  <c r="E665" i="2"/>
  <c r="D665" i="2"/>
  <c r="C665" i="2"/>
  <c r="B665" i="2"/>
  <c r="Q664" i="2"/>
  <c r="P664" i="2"/>
  <c r="O664" i="2"/>
  <c r="N664" i="2"/>
  <c r="M664" i="2"/>
  <c r="L664" i="2"/>
  <c r="K664" i="2"/>
  <c r="J664" i="2"/>
  <c r="I664" i="2"/>
  <c r="H664" i="2"/>
  <c r="G664" i="2"/>
  <c r="F664" i="2"/>
  <c r="E664" i="2"/>
  <c r="D664" i="2"/>
  <c r="C664" i="2"/>
  <c r="B664" i="2"/>
  <c r="Q663" i="2"/>
  <c r="P663" i="2"/>
  <c r="O663" i="2"/>
  <c r="N663" i="2"/>
  <c r="M663" i="2"/>
  <c r="L663" i="2"/>
  <c r="K663" i="2"/>
  <c r="J663" i="2"/>
  <c r="I663" i="2"/>
  <c r="H663" i="2"/>
  <c r="G663" i="2"/>
  <c r="F663" i="2"/>
  <c r="E663" i="2"/>
  <c r="D663" i="2"/>
  <c r="C663" i="2"/>
  <c r="B663" i="2"/>
  <c r="Q662" i="2"/>
  <c r="P662" i="2"/>
  <c r="O662" i="2"/>
  <c r="N662" i="2"/>
  <c r="M662" i="2"/>
  <c r="L662" i="2"/>
  <c r="K662" i="2"/>
  <c r="J662" i="2"/>
  <c r="I662" i="2"/>
  <c r="H662" i="2"/>
  <c r="G662" i="2"/>
  <c r="F662" i="2"/>
  <c r="E662" i="2"/>
  <c r="D662" i="2"/>
  <c r="C662" i="2"/>
  <c r="B662" i="2"/>
  <c r="Q661" i="2"/>
  <c r="P661" i="2"/>
  <c r="O661" i="2"/>
  <c r="N661" i="2"/>
  <c r="M661" i="2"/>
  <c r="L661" i="2"/>
  <c r="K661" i="2"/>
  <c r="J661" i="2"/>
  <c r="I661" i="2"/>
  <c r="H661" i="2"/>
  <c r="G661" i="2"/>
  <c r="F661" i="2"/>
  <c r="E661" i="2"/>
  <c r="D661" i="2"/>
  <c r="C661" i="2"/>
  <c r="B661" i="2"/>
  <c r="Q660" i="2"/>
  <c r="P660" i="2"/>
  <c r="O660" i="2"/>
  <c r="N660" i="2"/>
  <c r="M660" i="2"/>
  <c r="L660" i="2"/>
  <c r="K660" i="2"/>
  <c r="J660" i="2"/>
  <c r="I660" i="2"/>
  <c r="H660" i="2"/>
  <c r="G660" i="2"/>
  <c r="F660" i="2"/>
  <c r="E660" i="2"/>
  <c r="D660" i="2"/>
  <c r="C660" i="2"/>
  <c r="B660" i="2"/>
  <c r="Q659" i="2"/>
  <c r="P659" i="2"/>
  <c r="O659" i="2"/>
  <c r="N659" i="2"/>
  <c r="M659" i="2"/>
  <c r="L659" i="2"/>
  <c r="K659" i="2"/>
  <c r="J659" i="2"/>
  <c r="I659" i="2"/>
  <c r="H659" i="2"/>
  <c r="G659" i="2"/>
  <c r="F659" i="2"/>
  <c r="E659" i="2"/>
  <c r="D659" i="2"/>
  <c r="C659" i="2"/>
  <c r="B659" i="2"/>
  <c r="Q658" i="2"/>
  <c r="P658" i="2"/>
  <c r="O658" i="2"/>
  <c r="N658" i="2"/>
  <c r="M658" i="2"/>
  <c r="L658" i="2"/>
  <c r="K658" i="2"/>
  <c r="J658" i="2"/>
  <c r="I658" i="2"/>
  <c r="H658" i="2"/>
  <c r="G658" i="2"/>
  <c r="F658" i="2"/>
  <c r="E658" i="2"/>
  <c r="D658" i="2"/>
  <c r="C658" i="2"/>
  <c r="B658" i="2"/>
  <c r="Q657" i="2"/>
  <c r="P657" i="2"/>
  <c r="O657" i="2"/>
  <c r="N657" i="2"/>
  <c r="M657" i="2"/>
  <c r="L657" i="2"/>
  <c r="K657" i="2"/>
  <c r="J657" i="2"/>
  <c r="I657" i="2"/>
  <c r="H657" i="2"/>
  <c r="G657" i="2"/>
  <c r="F657" i="2"/>
  <c r="E657" i="2"/>
  <c r="D657" i="2"/>
  <c r="C657" i="2"/>
  <c r="B657" i="2"/>
  <c r="Q656" i="2"/>
  <c r="P656" i="2"/>
  <c r="O656" i="2"/>
  <c r="N656" i="2"/>
  <c r="M656" i="2"/>
  <c r="L656" i="2"/>
  <c r="K656" i="2"/>
  <c r="J656" i="2"/>
  <c r="I656" i="2"/>
  <c r="H656" i="2"/>
  <c r="G656" i="2"/>
  <c r="F656" i="2"/>
  <c r="E656" i="2"/>
  <c r="D656" i="2"/>
  <c r="C656" i="2"/>
  <c r="B656" i="2"/>
  <c r="Q655" i="2"/>
  <c r="P655" i="2"/>
  <c r="O655" i="2"/>
  <c r="N655" i="2"/>
  <c r="M655" i="2"/>
  <c r="L655" i="2"/>
  <c r="K655" i="2"/>
  <c r="J655" i="2"/>
  <c r="I655" i="2"/>
  <c r="H655" i="2"/>
  <c r="G655" i="2"/>
  <c r="F655" i="2"/>
  <c r="E655" i="2"/>
  <c r="D655" i="2"/>
  <c r="C655" i="2"/>
  <c r="B655" i="2"/>
  <c r="Q654" i="2"/>
  <c r="P654" i="2"/>
  <c r="O654" i="2"/>
  <c r="N654" i="2"/>
  <c r="M654" i="2"/>
  <c r="L654" i="2"/>
  <c r="K654" i="2"/>
  <c r="J654" i="2"/>
  <c r="I654" i="2"/>
  <c r="H654" i="2"/>
  <c r="G654" i="2"/>
  <c r="F654" i="2"/>
  <c r="E654" i="2"/>
  <c r="D654" i="2"/>
  <c r="C654" i="2"/>
  <c r="B654" i="2"/>
  <c r="Q653" i="2"/>
  <c r="P653" i="2"/>
  <c r="O653" i="2"/>
  <c r="N653" i="2"/>
  <c r="M653" i="2"/>
  <c r="L653" i="2"/>
  <c r="K653" i="2"/>
  <c r="J653" i="2"/>
  <c r="I653" i="2"/>
  <c r="H653" i="2"/>
  <c r="G653" i="2"/>
  <c r="F653" i="2"/>
  <c r="E653" i="2"/>
  <c r="D653" i="2"/>
  <c r="C653" i="2"/>
  <c r="B653" i="2"/>
  <c r="Q652" i="2"/>
  <c r="P652" i="2"/>
  <c r="O652" i="2"/>
  <c r="N652" i="2"/>
  <c r="M652" i="2"/>
  <c r="L652" i="2"/>
  <c r="K652" i="2"/>
  <c r="J652" i="2"/>
  <c r="I652" i="2"/>
  <c r="H652" i="2"/>
  <c r="G652" i="2"/>
  <c r="F652" i="2"/>
  <c r="E652" i="2"/>
  <c r="D652" i="2"/>
  <c r="C652" i="2"/>
  <c r="B652" i="2"/>
  <c r="Q651" i="2"/>
  <c r="P651" i="2"/>
  <c r="O651" i="2"/>
  <c r="N651" i="2"/>
  <c r="M651" i="2"/>
  <c r="L651" i="2"/>
  <c r="K651" i="2"/>
  <c r="J651" i="2"/>
  <c r="I651" i="2"/>
  <c r="H651" i="2"/>
  <c r="G651" i="2"/>
  <c r="F651" i="2"/>
  <c r="E651" i="2"/>
  <c r="D651" i="2"/>
  <c r="C651" i="2"/>
  <c r="B651" i="2"/>
  <c r="Q650" i="2"/>
  <c r="P650" i="2"/>
  <c r="O650" i="2"/>
  <c r="N650" i="2"/>
  <c r="M650" i="2"/>
  <c r="L650" i="2"/>
  <c r="K650" i="2"/>
  <c r="J650" i="2"/>
  <c r="I650" i="2"/>
  <c r="H650" i="2"/>
  <c r="G650" i="2"/>
  <c r="F650" i="2"/>
  <c r="E650" i="2"/>
  <c r="D650" i="2"/>
  <c r="C650" i="2"/>
  <c r="B650" i="2"/>
  <c r="Q649" i="2"/>
  <c r="P649" i="2"/>
  <c r="O649" i="2"/>
  <c r="N649" i="2"/>
  <c r="M649" i="2"/>
  <c r="L649" i="2"/>
  <c r="K649" i="2"/>
  <c r="J649" i="2"/>
  <c r="I649" i="2"/>
  <c r="H649" i="2"/>
  <c r="G649" i="2"/>
  <c r="F649" i="2"/>
  <c r="E649" i="2"/>
  <c r="D649" i="2"/>
  <c r="C649" i="2"/>
  <c r="B649" i="2"/>
  <c r="Q648" i="2"/>
  <c r="P648" i="2"/>
  <c r="O648" i="2"/>
  <c r="N648" i="2"/>
  <c r="M648" i="2"/>
  <c r="L648" i="2"/>
  <c r="K648" i="2"/>
  <c r="J648" i="2"/>
  <c r="I648" i="2"/>
  <c r="H648" i="2"/>
  <c r="G648" i="2"/>
  <c r="F648" i="2"/>
  <c r="E648" i="2"/>
  <c r="D648" i="2"/>
  <c r="C648" i="2"/>
  <c r="B648" i="2"/>
  <c r="Q647" i="2"/>
  <c r="P647" i="2"/>
  <c r="O647" i="2"/>
  <c r="N647" i="2"/>
  <c r="M647" i="2"/>
  <c r="L647" i="2"/>
  <c r="K647" i="2"/>
  <c r="J647" i="2"/>
  <c r="I647" i="2"/>
  <c r="H647" i="2"/>
  <c r="G647" i="2"/>
  <c r="F647" i="2"/>
  <c r="E647" i="2"/>
  <c r="D647" i="2"/>
  <c r="C647" i="2"/>
  <c r="B647" i="2"/>
  <c r="Q646" i="2"/>
  <c r="P646" i="2"/>
  <c r="O646" i="2"/>
  <c r="N646" i="2"/>
  <c r="M646" i="2"/>
  <c r="L646" i="2"/>
  <c r="K646" i="2"/>
  <c r="J646" i="2"/>
  <c r="I646" i="2"/>
  <c r="H646" i="2"/>
  <c r="G646" i="2"/>
  <c r="F646" i="2"/>
  <c r="E646" i="2"/>
  <c r="D646" i="2"/>
  <c r="C646" i="2"/>
  <c r="B646" i="2"/>
  <c r="Q645" i="2"/>
  <c r="P645" i="2"/>
  <c r="O645" i="2"/>
  <c r="N645" i="2"/>
  <c r="M645" i="2"/>
  <c r="L645" i="2"/>
  <c r="K645" i="2"/>
  <c r="J645" i="2"/>
  <c r="I645" i="2"/>
  <c r="H645" i="2"/>
  <c r="G645" i="2"/>
  <c r="F645" i="2"/>
  <c r="E645" i="2"/>
  <c r="D645" i="2"/>
  <c r="C645" i="2"/>
  <c r="B645" i="2"/>
  <c r="Q644" i="2"/>
  <c r="P644" i="2"/>
  <c r="O644" i="2"/>
  <c r="N644" i="2"/>
  <c r="M644" i="2"/>
  <c r="L644" i="2"/>
  <c r="K644" i="2"/>
  <c r="J644" i="2"/>
  <c r="I644" i="2"/>
  <c r="H644" i="2"/>
  <c r="G644" i="2"/>
  <c r="F644" i="2"/>
  <c r="E644" i="2"/>
  <c r="D644" i="2"/>
  <c r="C644" i="2"/>
  <c r="B644" i="2"/>
  <c r="Q643" i="2"/>
  <c r="P643" i="2"/>
  <c r="O643" i="2"/>
  <c r="N643" i="2"/>
  <c r="M643" i="2"/>
  <c r="L643" i="2"/>
  <c r="K643" i="2"/>
  <c r="J643" i="2"/>
  <c r="I643" i="2"/>
  <c r="H643" i="2"/>
  <c r="G643" i="2"/>
  <c r="F643" i="2"/>
  <c r="E643" i="2"/>
  <c r="D643" i="2"/>
  <c r="C643" i="2"/>
  <c r="B643" i="2"/>
  <c r="Q642" i="2"/>
  <c r="P642" i="2"/>
  <c r="O642" i="2"/>
  <c r="N642" i="2"/>
  <c r="M642" i="2"/>
  <c r="L642" i="2"/>
  <c r="K642" i="2"/>
  <c r="J642" i="2"/>
  <c r="I642" i="2"/>
  <c r="H642" i="2"/>
  <c r="G642" i="2"/>
  <c r="F642" i="2"/>
  <c r="E642" i="2"/>
  <c r="D642" i="2"/>
  <c r="C642" i="2"/>
  <c r="B642" i="2"/>
  <c r="Q641" i="2"/>
  <c r="P641" i="2"/>
  <c r="O641" i="2"/>
  <c r="N641" i="2"/>
  <c r="M641" i="2"/>
  <c r="L641" i="2"/>
  <c r="K641" i="2"/>
  <c r="J641" i="2"/>
  <c r="I641" i="2"/>
  <c r="H641" i="2"/>
  <c r="G641" i="2"/>
  <c r="F641" i="2"/>
  <c r="E641" i="2"/>
  <c r="D641" i="2"/>
  <c r="C641" i="2"/>
  <c r="B641" i="2"/>
  <c r="Q640" i="2"/>
  <c r="P640" i="2"/>
  <c r="O640" i="2"/>
  <c r="N640" i="2"/>
  <c r="M640" i="2"/>
  <c r="L640" i="2"/>
  <c r="K640" i="2"/>
  <c r="J640" i="2"/>
  <c r="I640" i="2"/>
  <c r="H640" i="2"/>
  <c r="G640" i="2"/>
  <c r="F640" i="2"/>
  <c r="E640" i="2"/>
  <c r="D640" i="2"/>
  <c r="C640" i="2"/>
  <c r="B640" i="2"/>
  <c r="Q639" i="2"/>
  <c r="P639" i="2"/>
  <c r="O639" i="2"/>
  <c r="N639" i="2"/>
  <c r="M639" i="2"/>
  <c r="L639" i="2"/>
  <c r="K639" i="2"/>
  <c r="J639" i="2"/>
  <c r="I639" i="2"/>
  <c r="H639" i="2"/>
  <c r="G639" i="2"/>
  <c r="F639" i="2"/>
  <c r="E639" i="2"/>
  <c r="D639" i="2"/>
  <c r="C639" i="2"/>
  <c r="B639" i="2"/>
  <c r="Q638" i="2"/>
  <c r="P638" i="2"/>
  <c r="O638" i="2"/>
  <c r="N638" i="2"/>
  <c r="M638" i="2"/>
  <c r="L638" i="2"/>
  <c r="K638" i="2"/>
  <c r="J638" i="2"/>
  <c r="I638" i="2"/>
  <c r="H638" i="2"/>
  <c r="G638" i="2"/>
  <c r="F638" i="2"/>
  <c r="E638" i="2"/>
  <c r="D638" i="2"/>
  <c r="C638" i="2"/>
  <c r="B638" i="2"/>
  <c r="Q637" i="2"/>
  <c r="P637" i="2"/>
  <c r="O637" i="2"/>
  <c r="N637" i="2"/>
  <c r="M637" i="2"/>
  <c r="L637" i="2"/>
  <c r="K637" i="2"/>
  <c r="J637" i="2"/>
  <c r="I637" i="2"/>
  <c r="H637" i="2"/>
  <c r="G637" i="2"/>
  <c r="F637" i="2"/>
  <c r="E637" i="2"/>
  <c r="D637" i="2"/>
  <c r="C637" i="2"/>
  <c r="B637" i="2"/>
  <c r="Q636" i="2"/>
  <c r="P636" i="2"/>
  <c r="O636" i="2"/>
  <c r="N636" i="2"/>
  <c r="M636" i="2"/>
  <c r="L636" i="2"/>
  <c r="K636" i="2"/>
  <c r="J636" i="2"/>
  <c r="I636" i="2"/>
  <c r="H636" i="2"/>
  <c r="G636" i="2"/>
  <c r="F636" i="2"/>
  <c r="E636" i="2"/>
  <c r="D636" i="2"/>
  <c r="C636" i="2"/>
  <c r="B636" i="2"/>
  <c r="Q635" i="2"/>
  <c r="P635" i="2"/>
  <c r="O635" i="2"/>
  <c r="N635" i="2"/>
  <c r="M635" i="2"/>
  <c r="L635" i="2"/>
  <c r="K635" i="2"/>
  <c r="J635" i="2"/>
  <c r="I635" i="2"/>
  <c r="H635" i="2"/>
  <c r="G635" i="2"/>
  <c r="F635" i="2"/>
  <c r="E635" i="2"/>
  <c r="D635" i="2"/>
  <c r="C635" i="2"/>
  <c r="B635" i="2"/>
  <c r="Q634" i="2"/>
  <c r="P634" i="2"/>
  <c r="O634" i="2"/>
  <c r="N634" i="2"/>
  <c r="M634" i="2"/>
  <c r="L634" i="2"/>
  <c r="K634" i="2"/>
  <c r="J634" i="2"/>
  <c r="I634" i="2"/>
  <c r="H634" i="2"/>
  <c r="G634" i="2"/>
  <c r="F634" i="2"/>
  <c r="E634" i="2"/>
  <c r="D634" i="2"/>
  <c r="C634" i="2"/>
  <c r="B634" i="2"/>
  <c r="Q633" i="2"/>
  <c r="P633" i="2"/>
  <c r="O633" i="2"/>
  <c r="N633" i="2"/>
  <c r="M633" i="2"/>
  <c r="L633" i="2"/>
  <c r="K633" i="2"/>
  <c r="J633" i="2"/>
  <c r="I633" i="2"/>
  <c r="H633" i="2"/>
  <c r="G633" i="2"/>
  <c r="F633" i="2"/>
  <c r="E633" i="2"/>
  <c r="D633" i="2"/>
  <c r="C633" i="2"/>
  <c r="B633" i="2"/>
  <c r="Q632" i="2"/>
  <c r="P632" i="2"/>
  <c r="O632" i="2"/>
  <c r="N632" i="2"/>
  <c r="M632" i="2"/>
  <c r="L632" i="2"/>
  <c r="K632" i="2"/>
  <c r="J632" i="2"/>
  <c r="I632" i="2"/>
  <c r="H632" i="2"/>
  <c r="G632" i="2"/>
  <c r="F632" i="2"/>
  <c r="E632" i="2"/>
  <c r="D632" i="2"/>
  <c r="C632" i="2"/>
  <c r="B632" i="2"/>
  <c r="Q631" i="2"/>
  <c r="P631" i="2"/>
  <c r="O631" i="2"/>
  <c r="N631" i="2"/>
  <c r="M631" i="2"/>
  <c r="L631" i="2"/>
  <c r="K631" i="2"/>
  <c r="J631" i="2"/>
  <c r="I631" i="2"/>
  <c r="H631" i="2"/>
  <c r="G631" i="2"/>
  <c r="F631" i="2"/>
  <c r="E631" i="2"/>
  <c r="D631" i="2"/>
  <c r="C631" i="2"/>
  <c r="B631" i="2"/>
  <c r="Q630" i="2"/>
  <c r="P630" i="2"/>
  <c r="O630" i="2"/>
  <c r="N630" i="2"/>
  <c r="M630" i="2"/>
  <c r="L630" i="2"/>
  <c r="K630" i="2"/>
  <c r="J630" i="2"/>
  <c r="I630" i="2"/>
  <c r="H630" i="2"/>
  <c r="G630" i="2"/>
  <c r="F630" i="2"/>
  <c r="E630" i="2"/>
  <c r="D630" i="2"/>
  <c r="C630" i="2"/>
  <c r="B630" i="2"/>
  <c r="Q629" i="2"/>
  <c r="P629" i="2"/>
  <c r="O629" i="2"/>
  <c r="N629" i="2"/>
  <c r="M629" i="2"/>
  <c r="L629" i="2"/>
  <c r="K629" i="2"/>
  <c r="J629" i="2"/>
  <c r="I629" i="2"/>
  <c r="H629" i="2"/>
  <c r="G629" i="2"/>
  <c r="F629" i="2"/>
  <c r="E629" i="2"/>
  <c r="D629" i="2"/>
  <c r="C629" i="2"/>
  <c r="B629" i="2"/>
  <c r="Q628" i="2"/>
  <c r="P628" i="2"/>
  <c r="O628" i="2"/>
  <c r="N628" i="2"/>
  <c r="M628" i="2"/>
  <c r="L628" i="2"/>
  <c r="K628" i="2"/>
  <c r="J628" i="2"/>
  <c r="I628" i="2"/>
  <c r="H628" i="2"/>
  <c r="G628" i="2"/>
  <c r="F628" i="2"/>
  <c r="E628" i="2"/>
  <c r="D628" i="2"/>
  <c r="C628" i="2"/>
  <c r="B628" i="2"/>
  <c r="Q627" i="2"/>
  <c r="P627" i="2"/>
  <c r="O627" i="2"/>
  <c r="N627" i="2"/>
  <c r="M627" i="2"/>
  <c r="L627" i="2"/>
  <c r="K627" i="2"/>
  <c r="J627" i="2"/>
  <c r="I627" i="2"/>
  <c r="H627" i="2"/>
  <c r="G627" i="2"/>
  <c r="F627" i="2"/>
  <c r="E627" i="2"/>
  <c r="D627" i="2"/>
  <c r="C627" i="2"/>
  <c r="B627" i="2"/>
  <c r="Q626" i="2"/>
  <c r="P626" i="2"/>
  <c r="O626" i="2"/>
  <c r="N626" i="2"/>
  <c r="M626" i="2"/>
  <c r="L626" i="2"/>
  <c r="K626" i="2"/>
  <c r="J626" i="2"/>
  <c r="I626" i="2"/>
  <c r="H626" i="2"/>
  <c r="G626" i="2"/>
  <c r="F626" i="2"/>
  <c r="E626" i="2"/>
  <c r="D626" i="2"/>
  <c r="C626" i="2"/>
  <c r="B626" i="2"/>
  <c r="Q625" i="2"/>
  <c r="P625" i="2"/>
  <c r="O625" i="2"/>
  <c r="N625" i="2"/>
  <c r="M625" i="2"/>
  <c r="L625" i="2"/>
  <c r="K625" i="2"/>
  <c r="J625" i="2"/>
  <c r="I625" i="2"/>
  <c r="H625" i="2"/>
  <c r="G625" i="2"/>
  <c r="F625" i="2"/>
  <c r="E625" i="2"/>
  <c r="D625" i="2"/>
  <c r="C625" i="2"/>
  <c r="B625" i="2"/>
  <c r="Q624" i="2"/>
  <c r="P624" i="2"/>
  <c r="O624" i="2"/>
  <c r="N624" i="2"/>
  <c r="M624" i="2"/>
  <c r="L624" i="2"/>
  <c r="K624" i="2"/>
  <c r="J624" i="2"/>
  <c r="I624" i="2"/>
  <c r="H624" i="2"/>
  <c r="G624" i="2"/>
  <c r="F624" i="2"/>
  <c r="E624" i="2"/>
  <c r="D624" i="2"/>
  <c r="C624" i="2"/>
  <c r="B624" i="2"/>
  <c r="Q623" i="2"/>
  <c r="P623" i="2"/>
  <c r="O623" i="2"/>
  <c r="N623" i="2"/>
  <c r="M623" i="2"/>
  <c r="L623" i="2"/>
  <c r="K623" i="2"/>
  <c r="J623" i="2"/>
  <c r="I623" i="2"/>
  <c r="H623" i="2"/>
  <c r="G623" i="2"/>
  <c r="F623" i="2"/>
  <c r="E623" i="2"/>
  <c r="D623" i="2"/>
  <c r="C623" i="2"/>
  <c r="B623" i="2"/>
  <c r="Q622" i="2"/>
  <c r="P622" i="2"/>
  <c r="O622" i="2"/>
  <c r="M622" i="2"/>
  <c r="K622" i="2"/>
  <c r="J622" i="2"/>
  <c r="I622" i="2"/>
  <c r="H622" i="2"/>
  <c r="G622" i="2"/>
  <c r="F622" i="2"/>
  <c r="E622" i="2"/>
  <c r="D622" i="2"/>
  <c r="C622" i="2"/>
  <c r="B622" i="2"/>
  <c r="Q621" i="2"/>
  <c r="P621" i="2"/>
  <c r="O621" i="2"/>
  <c r="N621" i="2"/>
  <c r="M621" i="2"/>
  <c r="L621" i="2"/>
  <c r="K621" i="2"/>
  <c r="J621" i="2"/>
  <c r="I621" i="2"/>
  <c r="H621" i="2"/>
  <c r="G621" i="2"/>
  <c r="F621" i="2"/>
  <c r="E621" i="2"/>
  <c r="D621" i="2"/>
  <c r="C621" i="2"/>
  <c r="B621" i="2"/>
  <c r="Q620" i="2"/>
  <c r="P620" i="2"/>
  <c r="O620" i="2"/>
  <c r="N620" i="2"/>
  <c r="M620" i="2"/>
  <c r="L620" i="2"/>
  <c r="K620" i="2"/>
  <c r="J620" i="2"/>
  <c r="I620" i="2"/>
  <c r="H620" i="2"/>
  <c r="G620" i="2"/>
  <c r="F620" i="2"/>
  <c r="E620" i="2"/>
  <c r="D620" i="2"/>
  <c r="C620" i="2"/>
  <c r="B620" i="2"/>
  <c r="Q619" i="2"/>
  <c r="P619" i="2"/>
  <c r="O619" i="2"/>
  <c r="N619" i="2"/>
  <c r="M619" i="2"/>
  <c r="L619" i="2"/>
  <c r="K619" i="2"/>
  <c r="J619" i="2"/>
  <c r="I619" i="2"/>
  <c r="H619" i="2"/>
  <c r="G619" i="2"/>
  <c r="F619" i="2"/>
  <c r="E619" i="2"/>
  <c r="D619" i="2"/>
  <c r="C619" i="2"/>
  <c r="B619" i="2"/>
  <c r="Q618" i="2"/>
  <c r="P618" i="2"/>
  <c r="O618" i="2"/>
  <c r="N618" i="2"/>
  <c r="M618" i="2"/>
  <c r="L618" i="2"/>
  <c r="K618" i="2"/>
  <c r="J618" i="2"/>
  <c r="I618" i="2"/>
  <c r="H618" i="2"/>
  <c r="G618" i="2"/>
  <c r="F618" i="2"/>
  <c r="E618" i="2"/>
  <c r="D618" i="2"/>
  <c r="C618" i="2"/>
  <c r="B618" i="2"/>
  <c r="Q617" i="2"/>
  <c r="P617" i="2"/>
  <c r="O617" i="2"/>
  <c r="N617" i="2"/>
  <c r="M617" i="2"/>
  <c r="L617" i="2"/>
  <c r="K617" i="2"/>
  <c r="J617" i="2"/>
  <c r="I617" i="2"/>
  <c r="H617" i="2"/>
  <c r="G617" i="2"/>
  <c r="F617" i="2"/>
  <c r="E617" i="2"/>
  <c r="D617" i="2"/>
  <c r="C617" i="2"/>
  <c r="B617" i="2"/>
  <c r="Q616" i="2"/>
  <c r="P616" i="2"/>
  <c r="O616" i="2"/>
  <c r="N616" i="2"/>
  <c r="M616" i="2"/>
  <c r="L616" i="2"/>
  <c r="K616" i="2"/>
  <c r="J616" i="2"/>
  <c r="I616" i="2"/>
  <c r="H616" i="2"/>
  <c r="G616" i="2"/>
  <c r="F616" i="2"/>
  <c r="E616" i="2"/>
  <c r="D616" i="2"/>
  <c r="C616" i="2"/>
  <c r="B616" i="2"/>
  <c r="Q615" i="2"/>
  <c r="P615" i="2"/>
  <c r="O615" i="2"/>
  <c r="N615" i="2"/>
  <c r="M615" i="2"/>
  <c r="L615" i="2"/>
  <c r="K615" i="2"/>
  <c r="J615" i="2"/>
  <c r="I615" i="2"/>
  <c r="H615" i="2"/>
  <c r="G615" i="2"/>
  <c r="F615" i="2"/>
  <c r="E615" i="2"/>
  <c r="D615" i="2"/>
  <c r="C615" i="2"/>
  <c r="B615" i="2"/>
  <c r="Q614" i="2"/>
  <c r="P614" i="2"/>
  <c r="O614" i="2"/>
  <c r="N614" i="2"/>
  <c r="M614" i="2"/>
  <c r="L614" i="2"/>
  <c r="K614" i="2"/>
  <c r="J614" i="2"/>
  <c r="I614" i="2"/>
  <c r="H614" i="2"/>
  <c r="G614" i="2"/>
  <c r="F614" i="2"/>
  <c r="E614" i="2"/>
  <c r="D614" i="2"/>
  <c r="C614" i="2"/>
  <c r="B614" i="2"/>
  <c r="Q613" i="2"/>
  <c r="P613" i="2"/>
  <c r="O613" i="2"/>
  <c r="N613" i="2"/>
  <c r="M613" i="2"/>
  <c r="L613" i="2"/>
  <c r="K613" i="2"/>
  <c r="J613" i="2"/>
  <c r="I613" i="2"/>
  <c r="H613" i="2"/>
  <c r="G613" i="2"/>
  <c r="F613" i="2"/>
  <c r="E613" i="2"/>
  <c r="D613" i="2"/>
  <c r="C613" i="2"/>
  <c r="B613" i="2"/>
  <c r="Q612" i="2"/>
  <c r="P612" i="2"/>
  <c r="O612" i="2"/>
  <c r="N612" i="2"/>
  <c r="M612" i="2"/>
  <c r="L612" i="2"/>
  <c r="K612" i="2"/>
  <c r="J612" i="2"/>
  <c r="I612" i="2"/>
  <c r="H612" i="2"/>
  <c r="G612" i="2"/>
  <c r="F612" i="2"/>
  <c r="E612" i="2"/>
  <c r="D612" i="2"/>
  <c r="C612" i="2"/>
  <c r="B612" i="2"/>
  <c r="Q611" i="2"/>
  <c r="P611" i="2"/>
  <c r="O611" i="2"/>
  <c r="N611" i="2"/>
  <c r="M611" i="2"/>
  <c r="L611" i="2"/>
  <c r="K611" i="2"/>
  <c r="J611" i="2"/>
  <c r="I611" i="2"/>
  <c r="H611" i="2"/>
  <c r="G611" i="2"/>
  <c r="F611" i="2"/>
  <c r="E611" i="2"/>
  <c r="D611" i="2"/>
  <c r="C611" i="2"/>
  <c r="B611" i="2"/>
  <c r="Q610" i="2"/>
  <c r="P610" i="2"/>
  <c r="O610" i="2"/>
  <c r="N610" i="2"/>
  <c r="M610" i="2"/>
  <c r="L610" i="2"/>
  <c r="K610" i="2"/>
  <c r="J610" i="2"/>
  <c r="I610" i="2"/>
  <c r="H610" i="2"/>
  <c r="G610" i="2"/>
  <c r="F610" i="2"/>
  <c r="E610" i="2"/>
  <c r="D610" i="2"/>
  <c r="C610" i="2"/>
  <c r="B610" i="2"/>
  <c r="Q609" i="2"/>
  <c r="P609" i="2"/>
  <c r="O609" i="2"/>
  <c r="N609" i="2"/>
  <c r="M609" i="2"/>
  <c r="L609" i="2"/>
  <c r="K609" i="2"/>
  <c r="J609" i="2"/>
  <c r="I609" i="2"/>
  <c r="H609" i="2"/>
  <c r="G609" i="2"/>
  <c r="F609" i="2"/>
  <c r="E609" i="2"/>
  <c r="D609" i="2"/>
  <c r="C609" i="2"/>
  <c r="B609" i="2"/>
  <c r="Q608" i="2"/>
  <c r="P608" i="2"/>
  <c r="O608" i="2"/>
  <c r="N608" i="2"/>
  <c r="M608" i="2"/>
  <c r="L608" i="2"/>
  <c r="K608" i="2"/>
  <c r="J608" i="2"/>
  <c r="I608" i="2"/>
  <c r="H608" i="2"/>
  <c r="G608" i="2"/>
  <c r="F608" i="2"/>
  <c r="E608" i="2"/>
  <c r="D608" i="2"/>
  <c r="C608" i="2"/>
  <c r="B608" i="2"/>
  <c r="Q607" i="2"/>
  <c r="P607" i="2"/>
  <c r="O607" i="2"/>
  <c r="N607" i="2"/>
  <c r="M607" i="2"/>
  <c r="L607" i="2"/>
  <c r="K607" i="2"/>
  <c r="J607" i="2"/>
  <c r="I607" i="2"/>
  <c r="H607" i="2"/>
  <c r="G607" i="2"/>
  <c r="F607" i="2"/>
  <c r="E607" i="2"/>
  <c r="D607" i="2"/>
  <c r="C607" i="2"/>
  <c r="B607" i="2"/>
  <c r="Q606" i="2"/>
  <c r="P606" i="2"/>
  <c r="O606" i="2"/>
  <c r="N606" i="2"/>
  <c r="M606" i="2"/>
  <c r="L606" i="2"/>
  <c r="K606" i="2"/>
  <c r="J606" i="2"/>
  <c r="I606" i="2"/>
  <c r="H606" i="2"/>
  <c r="G606" i="2"/>
  <c r="F606" i="2"/>
  <c r="E606" i="2"/>
  <c r="D606" i="2"/>
  <c r="C606" i="2"/>
  <c r="B606" i="2"/>
  <c r="Q605" i="2"/>
  <c r="P605" i="2"/>
  <c r="O605" i="2"/>
  <c r="N605" i="2"/>
  <c r="M605" i="2"/>
  <c r="L605" i="2"/>
  <c r="K605" i="2"/>
  <c r="J605" i="2"/>
  <c r="I605" i="2"/>
  <c r="H605" i="2"/>
  <c r="G605" i="2"/>
  <c r="F605" i="2"/>
  <c r="E605" i="2"/>
  <c r="D605" i="2"/>
  <c r="C605" i="2"/>
  <c r="B605" i="2"/>
  <c r="Q604" i="2"/>
  <c r="P604" i="2"/>
  <c r="O604" i="2"/>
  <c r="N604" i="2"/>
  <c r="M604" i="2"/>
  <c r="L604" i="2"/>
  <c r="K604" i="2"/>
  <c r="J604" i="2"/>
  <c r="I604" i="2"/>
  <c r="H604" i="2"/>
  <c r="G604" i="2"/>
  <c r="F604" i="2"/>
  <c r="E604" i="2"/>
  <c r="D604" i="2"/>
  <c r="C604" i="2"/>
  <c r="B604" i="2"/>
  <c r="Q603" i="2"/>
  <c r="P603" i="2"/>
  <c r="O603" i="2"/>
  <c r="N603" i="2"/>
  <c r="M603" i="2"/>
  <c r="L603" i="2"/>
  <c r="K603" i="2"/>
  <c r="J603" i="2"/>
  <c r="I603" i="2"/>
  <c r="H603" i="2"/>
  <c r="G603" i="2"/>
  <c r="F603" i="2"/>
  <c r="E603" i="2"/>
  <c r="D603" i="2"/>
  <c r="C603" i="2"/>
  <c r="B603" i="2"/>
  <c r="Q602" i="2"/>
  <c r="P602" i="2"/>
  <c r="O602" i="2"/>
  <c r="N602" i="2"/>
  <c r="M602" i="2"/>
  <c r="L602" i="2"/>
  <c r="K602" i="2"/>
  <c r="J602" i="2"/>
  <c r="I602" i="2"/>
  <c r="H602" i="2"/>
  <c r="G602" i="2"/>
  <c r="F602" i="2"/>
  <c r="E602" i="2"/>
  <c r="D602" i="2"/>
  <c r="C602" i="2"/>
  <c r="B602" i="2"/>
  <c r="Q601" i="2"/>
  <c r="P601" i="2"/>
  <c r="O601" i="2"/>
  <c r="N601" i="2"/>
  <c r="M601" i="2"/>
  <c r="L601" i="2"/>
  <c r="K601" i="2"/>
  <c r="J601" i="2"/>
  <c r="I601" i="2"/>
  <c r="H601" i="2"/>
  <c r="G601" i="2"/>
  <c r="F601" i="2"/>
  <c r="E601" i="2"/>
  <c r="D601" i="2"/>
  <c r="C601" i="2"/>
  <c r="B601" i="2"/>
  <c r="Q600" i="2"/>
  <c r="P600" i="2"/>
  <c r="O600" i="2"/>
  <c r="N600" i="2"/>
  <c r="M600" i="2"/>
  <c r="L600" i="2"/>
  <c r="K600" i="2"/>
  <c r="J600" i="2"/>
  <c r="I600" i="2"/>
  <c r="H600" i="2"/>
  <c r="G600" i="2"/>
  <c r="F600" i="2"/>
  <c r="E600" i="2"/>
  <c r="D600" i="2"/>
  <c r="C600" i="2"/>
  <c r="B600" i="2"/>
  <c r="Q599" i="2"/>
  <c r="P599" i="2"/>
  <c r="O599" i="2"/>
  <c r="N599" i="2"/>
  <c r="M599" i="2"/>
  <c r="L599" i="2"/>
  <c r="K599" i="2"/>
  <c r="J599" i="2"/>
  <c r="I599" i="2"/>
  <c r="H599" i="2"/>
  <c r="G599" i="2"/>
  <c r="F599" i="2"/>
  <c r="E599" i="2"/>
  <c r="D599" i="2"/>
  <c r="C599" i="2"/>
  <c r="B599" i="2"/>
  <c r="Q598" i="2"/>
  <c r="P598" i="2"/>
  <c r="O598" i="2"/>
  <c r="N598" i="2"/>
  <c r="M598" i="2"/>
  <c r="L598" i="2"/>
  <c r="K598" i="2"/>
  <c r="J598" i="2"/>
  <c r="I598" i="2"/>
  <c r="H598" i="2"/>
  <c r="G598" i="2"/>
  <c r="F598" i="2"/>
  <c r="E598" i="2"/>
  <c r="D598" i="2"/>
  <c r="C598" i="2"/>
  <c r="B598" i="2"/>
  <c r="Q597" i="2"/>
  <c r="P597" i="2"/>
  <c r="O597" i="2"/>
  <c r="N597" i="2"/>
  <c r="M597" i="2"/>
  <c r="L597" i="2"/>
  <c r="K597" i="2"/>
  <c r="J597" i="2"/>
  <c r="I597" i="2"/>
  <c r="H597" i="2"/>
  <c r="G597" i="2"/>
  <c r="F597" i="2"/>
  <c r="E597" i="2"/>
  <c r="D597" i="2"/>
  <c r="C597" i="2"/>
  <c r="B597" i="2"/>
  <c r="Q596" i="2"/>
  <c r="P596" i="2"/>
  <c r="O596" i="2"/>
  <c r="N596" i="2"/>
  <c r="M596" i="2"/>
  <c r="L596" i="2"/>
  <c r="K596" i="2"/>
  <c r="J596" i="2"/>
  <c r="I596" i="2"/>
  <c r="H596" i="2"/>
  <c r="G596" i="2"/>
  <c r="F596" i="2"/>
  <c r="E596" i="2"/>
  <c r="D596" i="2"/>
  <c r="C596" i="2"/>
  <c r="B596" i="2"/>
  <c r="Q595" i="2"/>
  <c r="P595" i="2"/>
  <c r="O595" i="2"/>
  <c r="N595" i="2"/>
  <c r="M595" i="2"/>
  <c r="L595" i="2"/>
  <c r="K595" i="2"/>
  <c r="J595" i="2"/>
  <c r="I595" i="2"/>
  <c r="H595" i="2"/>
  <c r="G595" i="2"/>
  <c r="F595" i="2"/>
  <c r="E595" i="2"/>
  <c r="D595" i="2"/>
  <c r="C595" i="2"/>
  <c r="B595" i="2"/>
  <c r="Q594" i="2"/>
  <c r="P594" i="2"/>
  <c r="O594" i="2"/>
  <c r="N594" i="2"/>
  <c r="M594" i="2"/>
  <c r="L594" i="2"/>
  <c r="K594" i="2"/>
  <c r="J594" i="2"/>
  <c r="I594" i="2"/>
  <c r="H594" i="2"/>
  <c r="G594" i="2"/>
  <c r="F594" i="2"/>
  <c r="E594" i="2"/>
  <c r="D594" i="2"/>
  <c r="C594" i="2"/>
  <c r="B594" i="2"/>
  <c r="Q593" i="2"/>
  <c r="P593" i="2"/>
  <c r="O593" i="2"/>
  <c r="N593" i="2"/>
  <c r="M593" i="2"/>
  <c r="L593" i="2"/>
  <c r="K593" i="2"/>
  <c r="J593" i="2"/>
  <c r="I593" i="2"/>
  <c r="H593" i="2"/>
  <c r="G593" i="2"/>
  <c r="F593" i="2"/>
  <c r="E593" i="2"/>
  <c r="D593" i="2"/>
  <c r="C593" i="2"/>
  <c r="B593" i="2"/>
  <c r="Q592" i="2"/>
  <c r="P592" i="2"/>
  <c r="O592" i="2"/>
  <c r="N592" i="2"/>
  <c r="M592" i="2"/>
  <c r="L592" i="2"/>
  <c r="K592" i="2"/>
  <c r="J592" i="2"/>
  <c r="I592" i="2"/>
  <c r="H592" i="2"/>
  <c r="G592" i="2"/>
  <c r="F592" i="2"/>
  <c r="E592" i="2"/>
  <c r="D592" i="2"/>
  <c r="C592" i="2"/>
  <c r="B592" i="2"/>
  <c r="Q591" i="2"/>
  <c r="P591" i="2"/>
  <c r="O591" i="2"/>
  <c r="N591" i="2"/>
  <c r="M591" i="2"/>
  <c r="L591" i="2"/>
  <c r="K591" i="2"/>
  <c r="J591" i="2"/>
  <c r="I591" i="2"/>
  <c r="H591" i="2"/>
  <c r="G591" i="2"/>
  <c r="F591" i="2"/>
  <c r="E591" i="2"/>
  <c r="D591" i="2"/>
  <c r="C591" i="2"/>
  <c r="B591" i="2"/>
  <c r="Q590" i="2"/>
  <c r="P590" i="2"/>
  <c r="O590" i="2"/>
  <c r="N590" i="2"/>
  <c r="M590" i="2"/>
  <c r="L590" i="2"/>
  <c r="K590" i="2"/>
  <c r="J590" i="2"/>
  <c r="I590" i="2"/>
  <c r="H590" i="2"/>
  <c r="G590" i="2"/>
  <c r="F590" i="2"/>
  <c r="E590" i="2"/>
  <c r="D590" i="2"/>
  <c r="C590" i="2"/>
  <c r="B590" i="2"/>
  <c r="Q589" i="2"/>
  <c r="P589" i="2"/>
  <c r="O589" i="2"/>
  <c r="N589" i="2"/>
  <c r="M589" i="2"/>
  <c r="L589" i="2"/>
  <c r="K589" i="2"/>
  <c r="J589" i="2"/>
  <c r="I589" i="2"/>
  <c r="H589" i="2"/>
  <c r="G589" i="2"/>
  <c r="F589" i="2"/>
  <c r="E589" i="2"/>
  <c r="D589" i="2"/>
  <c r="C589" i="2"/>
  <c r="B589" i="2"/>
  <c r="Q588" i="2"/>
  <c r="P588" i="2"/>
  <c r="O588" i="2"/>
  <c r="N588" i="2"/>
  <c r="M588" i="2"/>
  <c r="L588" i="2"/>
  <c r="K588" i="2"/>
  <c r="J588" i="2"/>
  <c r="I588" i="2"/>
  <c r="H588" i="2"/>
  <c r="G588" i="2"/>
  <c r="F588" i="2"/>
  <c r="E588" i="2"/>
  <c r="D588" i="2"/>
  <c r="C588" i="2"/>
  <c r="B588" i="2"/>
  <c r="Q587" i="2"/>
  <c r="P587" i="2"/>
  <c r="O587" i="2"/>
  <c r="N587" i="2"/>
  <c r="M587" i="2"/>
  <c r="L587" i="2"/>
  <c r="K587" i="2"/>
  <c r="J587" i="2"/>
  <c r="I587" i="2"/>
  <c r="H587" i="2"/>
  <c r="G587" i="2"/>
  <c r="F587" i="2"/>
  <c r="E587" i="2"/>
  <c r="D587" i="2"/>
  <c r="C587" i="2"/>
  <c r="B587" i="2"/>
  <c r="Q586" i="2"/>
  <c r="P586" i="2"/>
  <c r="O586" i="2"/>
  <c r="N586" i="2"/>
  <c r="M586" i="2"/>
  <c r="L586" i="2"/>
  <c r="K586" i="2"/>
  <c r="J586" i="2"/>
  <c r="I586" i="2"/>
  <c r="H586" i="2"/>
  <c r="G586" i="2"/>
  <c r="F586" i="2"/>
  <c r="E586" i="2"/>
  <c r="D586" i="2"/>
  <c r="C586" i="2"/>
  <c r="B586" i="2"/>
  <c r="Q585" i="2"/>
  <c r="P585" i="2"/>
  <c r="O585" i="2"/>
  <c r="N585" i="2"/>
  <c r="M585" i="2"/>
  <c r="L585" i="2"/>
  <c r="K585" i="2"/>
  <c r="J585" i="2"/>
  <c r="I585" i="2"/>
  <c r="H585" i="2"/>
  <c r="G585" i="2"/>
  <c r="F585" i="2"/>
  <c r="E585" i="2"/>
  <c r="D585" i="2"/>
  <c r="C585" i="2"/>
  <c r="B585" i="2"/>
  <c r="Q584" i="2"/>
  <c r="P584" i="2"/>
  <c r="O584" i="2"/>
  <c r="N584" i="2"/>
  <c r="M584" i="2"/>
  <c r="L584" i="2"/>
  <c r="K584" i="2"/>
  <c r="J584" i="2"/>
  <c r="I584" i="2"/>
  <c r="H584" i="2"/>
  <c r="G584" i="2"/>
  <c r="F584" i="2"/>
  <c r="E584" i="2"/>
  <c r="D584" i="2"/>
  <c r="C584" i="2"/>
  <c r="B584" i="2"/>
  <c r="Q583" i="2"/>
  <c r="P583" i="2"/>
  <c r="O583" i="2"/>
  <c r="N583" i="2"/>
  <c r="M583" i="2"/>
  <c r="L583" i="2"/>
  <c r="K583" i="2"/>
  <c r="J583" i="2"/>
  <c r="I583" i="2"/>
  <c r="H583" i="2"/>
  <c r="G583" i="2"/>
  <c r="F583" i="2"/>
  <c r="E583" i="2"/>
  <c r="D583" i="2"/>
  <c r="C583" i="2"/>
  <c r="B583" i="2"/>
  <c r="Q582" i="2"/>
  <c r="P582" i="2"/>
  <c r="O582" i="2"/>
  <c r="N582" i="2"/>
  <c r="M582" i="2"/>
  <c r="L582" i="2"/>
  <c r="K582" i="2"/>
  <c r="J582" i="2"/>
  <c r="I582" i="2"/>
  <c r="H582" i="2"/>
  <c r="G582" i="2"/>
  <c r="F582" i="2"/>
  <c r="E582" i="2"/>
  <c r="D582" i="2"/>
  <c r="C582" i="2"/>
  <c r="B582" i="2"/>
  <c r="Q581" i="2"/>
  <c r="P581" i="2"/>
  <c r="O581" i="2"/>
  <c r="N581" i="2"/>
  <c r="M581" i="2"/>
  <c r="L581" i="2"/>
  <c r="K581" i="2"/>
  <c r="J581" i="2"/>
  <c r="I581" i="2"/>
  <c r="H581" i="2"/>
  <c r="G581" i="2"/>
  <c r="F581" i="2"/>
  <c r="E581" i="2"/>
  <c r="D581" i="2"/>
  <c r="C581" i="2"/>
  <c r="B581" i="2"/>
  <c r="Q580" i="2"/>
  <c r="P580" i="2"/>
  <c r="O580" i="2"/>
  <c r="N580" i="2"/>
  <c r="M580" i="2"/>
  <c r="L580" i="2"/>
  <c r="K580" i="2"/>
  <c r="J580" i="2"/>
  <c r="I580" i="2"/>
  <c r="H580" i="2"/>
  <c r="G580" i="2"/>
  <c r="F580" i="2"/>
  <c r="E580" i="2"/>
  <c r="D580" i="2"/>
  <c r="C580" i="2"/>
  <c r="B580" i="2"/>
  <c r="Q579" i="2"/>
  <c r="P579" i="2"/>
  <c r="O579" i="2"/>
  <c r="N579" i="2"/>
  <c r="M579" i="2"/>
  <c r="L579" i="2"/>
  <c r="K579" i="2"/>
  <c r="J579" i="2"/>
  <c r="I579" i="2"/>
  <c r="H579" i="2"/>
  <c r="G579" i="2"/>
  <c r="F579" i="2"/>
  <c r="E579" i="2"/>
  <c r="D579" i="2"/>
  <c r="C579" i="2"/>
  <c r="B579" i="2"/>
  <c r="Q578" i="2"/>
  <c r="P578" i="2"/>
  <c r="O578" i="2"/>
  <c r="N578" i="2"/>
  <c r="M578" i="2"/>
  <c r="L578" i="2"/>
  <c r="K578" i="2"/>
  <c r="J578" i="2"/>
  <c r="I578" i="2"/>
  <c r="H578" i="2"/>
  <c r="G578" i="2"/>
  <c r="F578" i="2"/>
  <c r="E578" i="2"/>
  <c r="D578" i="2"/>
  <c r="C578" i="2"/>
  <c r="B578" i="2"/>
  <c r="Q577" i="2"/>
  <c r="P577" i="2"/>
  <c r="O577" i="2"/>
  <c r="N577" i="2"/>
  <c r="M577" i="2"/>
  <c r="L577" i="2"/>
  <c r="K577" i="2"/>
  <c r="J577" i="2"/>
  <c r="I577" i="2"/>
  <c r="H577" i="2"/>
  <c r="G577" i="2"/>
  <c r="F577" i="2"/>
  <c r="E577" i="2"/>
  <c r="D577" i="2"/>
  <c r="C577" i="2"/>
  <c r="B577" i="2"/>
  <c r="Q576" i="2"/>
  <c r="P576" i="2"/>
  <c r="O576" i="2"/>
  <c r="N576" i="2"/>
  <c r="M576" i="2"/>
  <c r="L576" i="2"/>
  <c r="K576" i="2"/>
  <c r="J576" i="2"/>
  <c r="I576" i="2"/>
  <c r="H576" i="2"/>
  <c r="G576" i="2"/>
  <c r="F576" i="2"/>
  <c r="E576" i="2"/>
  <c r="D576" i="2"/>
  <c r="C576" i="2"/>
  <c r="B576" i="2"/>
  <c r="Q575" i="2"/>
  <c r="P575" i="2"/>
  <c r="O575" i="2"/>
  <c r="M575" i="2"/>
  <c r="K575" i="2"/>
  <c r="J575" i="2"/>
  <c r="I575" i="2"/>
  <c r="G575" i="2"/>
  <c r="E575" i="2"/>
  <c r="D575" i="2"/>
  <c r="C575" i="2"/>
  <c r="B575" i="2"/>
  <c r="Q574" i="2"/>
  <c r="P574" i="2"/>
  <c r="O574" i="2"/>
  <c r="M574" i="2"/>
  <c r="K574" i="2"/>
  <c r="J574" i="2"/>
  <c r="I574" i="2"/>
  <c r="H574" i="2"/>
  <c r="G574" i="2"/>
  <c r="F574" i="2"/>
  <c r="E574" i="2"/>
  <c r="D574" i="2"/>
  <c r="C574" i="2"/>
  <c r="B574" i="2"/>
  <c r="Q573" i="2"/>
  <c r="P573" i="2"/>
  <c r="O573" i="2"/>
  <c r="N573" i="2"/>
  <c r="M573" i="2"/>
  <c r="L573" i="2"/>
  <c r="K573" i="2"/>
  <c r="J573" i="2"/>
  <c r="I573" i="2"/>
  <c r="H573" i="2"/>
  <c r="G573" i="2"/>
  <c r="F573" i="2"/>
  <c r="E573" i="2"/>
  <c r="D573" i="2"/>
  <c r="C573" i="2"/>
  <c r="B573" i="2"/>
  <c r="Q572" i="2"/>
  <c r="P572" i="2"/>
  <c r="O572" i="2"/>
  <c r="N572" i="2"/>
  <c r="M572" i="2"/>
  <c r="L572" i="2"/>
  <c r="K572" i="2"/>
  <c r="J572" i="2"/>
  <c r="I572" i="2"/>
  <c r="H572" i="2"/>
  <c r="G572" i="2"/>
  <c r="F572" i="2"/>
  <c r="E572" i="2"/>
  <c r="D572" i="2"/>
  <c r="C572" i="2"/>
  <c r="B572" i="2"/>
  <c r="Q571" i="2"/>
  <c r="P571" i="2"/>
  <c r="O571" i="2"/>
  <c r="N571" i="2"/>
  <c r="M571" i="2"/>
  <c r="L571" i="2"/>
  <c r="K571" i="2"/>
  <c r="J571" i="2"/>
  <c r="I571" i="2"/>
  <c r="H571" i="2"/>
  <c r="G571" i="2"/>
  <c r="F571" i="2"/>
  <c r="E571" i="2"/>
  <c r="D571" i="2"/>
  <c r="C571" i="2"/>
  <c r="B571" i="2"/>
  <c r="Q570" i="2"/>
  <c r="P570" i="2"/>
  <c r="O570" i="2"/>
  <c r="N570" i="2"/>
  <c r="M570" i="2"/>
  <c r="L570" i="2"/>
  <c r="K570" i="2"/>
  <c r="J570" i="2"/>
  <c r="I570" i="2"/>
  <c r="H570" i="2"/>
  <c r="G570" i="2"/>
  <c r="F570" i="2"/>
  <c r="E570" i="2"/>
  <c r="D570" i="2"/>
  <c r="C570" i="2"/>
  <c r="B570" i="2"/>
  <c r="Q569" i="2"/>
  <c r="P569" i="2"/>
  <c r="O569" i="2"/>
  <c r="N569" i="2"/>
  <c r="M569" i="2"/>
  <c r="L569" i="2"/>
  <c r="K569" i="2"/>
  <c r="J569" i="2"/>
  <c r="I569" i="2"/>
  <c r="H569" i="2"/>
  <c r="G569" i="2"/>
  <c r="F569" i="2"/>
  <c r="E569" i="2"/>
  <c r="D569" i="2"/>
  <c r="C569" i="2"/>
  <c r="B569" i="2"/>
  <c r="Q568" i="2"/>
  <c r="P568" i="2"/>
  <c r="O568" i="2"/>
  <c r="N568" i="2"/>
  <c r="M568" i="2"/>
  <c r="L568" i="2"/>
  <c r="K568" i="2"/>
  <c r="J568" i="2"/>
  <c r="I568" i="2"/>
  <c r="H568" i="2"/>
  <c r="G568" i="2"/>
  <c r="F568" i="2"/>
  <c r="E568" i="2"/>
  <c r="D568" i="2"/>
  <c r="C568" i="2"/>
  <c r="B568" i="2"/>
  <c r="Q567" i="2"/>
  <c r="P567" i="2"/>
  <c r="O567" i="2"/>
  <c r="N567" i="2"/>
  <c r="M567" i="2"/>
  <c r="L567" i="2"/>
  <c r="K567" i="2"/>
  <c r="J567" i="2"/>
  <c r="I567" i="2"/>
  <c r="H567" i="2"/>
  <c r="G567" i="2"/>
  <c r="F567" i="2"/>
  <c r="E567" i="2"/>
  <c r="D567" i="2"/>
  <c r="C567" i="2"/>
  <c r="B567" i="2"/>
  <c r="Q566" i="2"/>
  <c r="P566" i="2"/>
  <c r="O566" i="2"/>
  <c r="N566" i="2"/>
  <c r="M566" i="2"/>
  <c r="L566" i="2"/>
  <c r="K566" i="2"/>
  <c r="J566" i="2"/>
  <c r="I566" i="2"/>
  <c r="H566" i="2"/>
  <c r="G566" i="2"/>
  <c r="F566" i="2"/>
  <c r="E566" i="2"/>
  <c r="D566" i="2"/>
  <c r="C566" i="2"/>
  <c r="B566" i="2"/>
  <c r="Q565" i="2"/>
  <c r="P565" i="2"/>
  <c r="O565" i="2"/>
  <c r="N565" i="2"/>
  <c r="M565" i="2"/>
  <c r="L565" i="2"/>
  <c r="K565" i="2"/>
  <c r="J565" i="2"/>
  <c r="I565" i="2"/>
  <c r="H565" i="2"/>
  <c r="G565" i="2"/>
  <c r="F565" i="2"/>
  <c r="E565" i="2"/>
  <c r="D565" i="2"/>
  <c r="C565" i="2"/>
  <c r="B565" i="2"/>
  <c r="Q564" i="2"/>
  <c r="P564" i="2"/>
  <c r="O564" i="2"/>
  <c r="N564" i="2"/>
  <c r="M564" i="2"/>
  <c r="L564" i="2"/>
  <c r="K564" i="2"/>
  <c r="J564" i="2"/>
  <c r="I564" i="2"/>
  <c r="H564" i="2"/>
  <c r="G564" i="2"/>
  <c r="F564" i="2"/>
  <c r="E564" i="2"/>
  <c r="D564" i="2"/>
  <c r="C564" i="2"/>
  <c r="B564" i="2"/>
  <c r="Q563" i="2"/>
  <c r="P563" i="2"/>
  <c r="O563" i="2"/>
  <c r="N563" i="2"/>
  <c r="M563" i="2"/>
  <c r="L563" i="2"/>
  <c r="K563" i="2"/>
  <c r="J563" i="2"/>
  <c r="I563" i="2"/>
  <c r="H563" i="2"/>
  <c r="G563" i="2"/>
  <c r="F563" i="2"/>
  <c r="E563" i="2"/>
  <c r="D563" i="2"/>
  <c r="C563" i="2"/>
  <c r="B563" i="2"/>
  <c r="Q562" i="2"/>
  <c r="P562" i="2"/>
  <c r="O562" i="2"/>
  <c r="N562" i="2"/>
  <c r="M562" i="2"/>
  <c r="L562" i="2"/>
  <c r="K562" i="2"/>
  <c r="J562" i="2"/>
  <c r="I562" i="2"/>
  <c r="H562" i="2"/>
  <c r="G562" i="2"/>
  <c r="F562" i="2"/>
  <c r="E562" i="2"/>
  <c r="D562" i="2"/>
  <c r="C562" i="2"/>
  <c r="B562" i="2"/>
  <c r="Q561" i="2"/>
  <c r="P561" i="2"/>
  <c r="O561" i="2"/>
  <c r="N561" i="2"/>
  <c r="M561" i="2"/>
  <c r="L561" i="2"/>
  <c r="K561" i="2"/>
  <c r="J561" i="2"/>
  <c r="I561" i="2"/>
  <c r="H561" i="2"/>
  <c r="G561" i="2"/>
  <c r="F561" i="2"/>
  <c r="E561" i="2"/>
  <c r="D561" i="2"/>
  <c r="C561" i="2"/>
  <c r="B561" i="2"/>
  <c r="Q560" i="2"/>
  <c r="P560" i="2"/>
  <c r="O560" i="2"/>
  <c r="N560" i="2"/>
  <c r="M560" i="2"/>
  <c r="L560" i="2"/>
  <c r="K560" i="2"/>
  <c r="J560" i="2"/>
  <c r="I560" i="2"/>
  <c r="H560" i="2"/>
  <c r="G560" i="2"/>
  <c r="F560" i="2"/>
  <c r="E560" i="2"/>
  <c r="D560" i="2"/>
  <c r="C560" i="2"/>
  <c r="B560" i="2"/>
  <c r="Q559" i="2"/>
  <c r="P559" i="2"/>
  <c r="O559" i="2"/>
  <c r="N559" i="2"/>
  <c r="M559" i="2"/>
  <c r="L559" i="2"/>
  <c r="K559" i="2"/>
  <c r="J559" i="2"/>
  <c r="I559" i="2"/>
  <c r="H559" i="2"/>
  <c r="G559" i="2"/>
  <c r="F559" i="2"/>
  <c r="E559" i="2"/>
  <c r="D559" i="2"/>
  <c r="C559" i="2"/>
  <c r="B559" i="2"/>
  <c r="Q558" i="2"/>
  <c r="P558" i="2"/>
  <c r="O558" i="2"/>
  <c r="N558" i="2"/>
  <c r="M558" i="2"/>
  <c r="L558" i="2"/>
  <c r="K558" i="2"/>
  <c r="J558" i="2"/>
  <c r="I558" i="2"/>
  <c r="H558" i="2"/>
  <c r="G558" i="2"/>
  <c r="F558" i="2"/>
  <c r="E558" i="2"/>
  <c r="D558" i="2"/>
  <c r="C558" i="2"/>
  <c r="B558" i="2"/>
  <c r="Q557" i="2"/>
  <c r="P557" i="2"/>
  <c r="O557" i="2"/>
  <c r="N557" i="2"/>
  <c r="M557" i="2"/>
  <c r="L557" i="2"/>
  <c r="K557" i="2"/>
  <c r="J557" i="2"/>
  <c r="I557" i="2"/>
  <c r="H557" i="2"/>
  <c r="G557" i="2"/>
  <c r="F557" i="2"/>
  <c r="E557" i="2"/>
  <c r="D557" i="2"/>
  <c r="C557" i="2"/>
  <c r="B557" i="2"/>
  <c r="Q556" i="2"/>
  <c r="P556" i="2"/>
  <c r="O556" i="2"/>
  <c r="N556" i="2"/>
  <c r="M556" i="2"/>
  <c r="L556" i="2"/>
  <c r="K556" i="2"/>
  <c r="J556" i="2"/>
  <c r="I556" i="2"/>
  <c r="H556" i="2"/>
  <c r="G556" i="2"/>
  <c r="F556" i="2"/>
  <c r="E556" i="2"/>
  <c r="D556" i="2"/>
  <c r="C556" i="2"/>
  <c r="B556" i="2"/>
  <c r="Q555" i="2"/>
  <c r="P555" i="2"/>
  <c r="O555" i="2"/>
  <c r="N555" i="2"/>
  <c r="M555" i="2"/>
  <c r="L555" i="2"/>
  <c r="K555" i="2"/>
  <c r="J555" i="2"/>
  <c r="I555" i="2"/>
  <c r="H555" i="2"/>
  <c r="G555" i="2"/>
  <c r="F555" i="2"/>
  <c r="E555" i="2"/>
  <c r="D555" i="2"/>
  <c r="C555" i="2"/>
  <c r="B555" i="2"/>
  <c r="Q554" i="2"/>
  <c r="P554" i="2"/>
  <c r="O554" i="2"/>
  <c r="N554" i="2"/>
  <c r="M554" i="2"/>
  <c r="L554" i="2"/>
  <c r="K554" i="2"/>
  <c r="J554" i="2"/>
  <c r="I554" i="2"/>
  <c r="H554" i="2"/>
  <c r="G554" i="2"/>
  <c r="F554" i="2"/>
  <c r="E554" i="2"/>
  <c r="D554" i="2"/>
  <c r="C554" i="2"/>
  <c r="B554" i="2"/>
  <c r="Q553" i="2"/>
  <c r="P553" i="2"/>
  <c r="O553" i="2"/>
  <c r="N553" i="2"/>
  <c r="M553" i="2"/>
  <c r="L553" i="2"/>
  <c r="K553" i="2"/>
  <c r="J553" i="2"/>
  <c r="I553" i="2"/>
  <c r="H553" i="2"/>
  <c r="G553" i="2"/>
  <c r="F553" i="2"/>
  <c r="E553" i="2"/>
  <c r="D553" i="2"/>
  <c r="C553" i="2"/>
  <c r="B553" i="2"/>
  <c r="Q552" i="2"/>
  <c r="P552" i="2"/>
  <c r="O552" i="2"/>
  <c r="N552" i="2"/>
  <c r="M552" i="2"/>
  <c r="L552" i="2"/>
  <c r="K552" i="2"/>
  <c r="J552" i="2"/>
  <c r="I552" i="2"/>
  <c r="H552" i="2"/>
  <c r="G552" i="2"/>
  <c r="F552" i="2"/>
  <c r="E552" i="2"/>
  <c r="D552" i="2"/>
  <c r="C552" i="2"/>
  <c r="B552" i="2"/>
  <c r="Q551" i="2"/>
  <c r="P551" i="2"/>
  <c r="O551" i="2"/>
  <c r="N551" i="2"/>
  <c r="M551" i="2"/>
  <c r="L551" i="2"/>
  <c r="K551" i="2"/>
  <c r="J551" i="2"/>
  <c r="I551" i="2"/>
  <c r="H551" i="2"/>
  <c r="G551" i="2"/>
  <c r="F551" i="2"/>
  <c r="E551" i="2"/>
  <c r="D551" i="2"/>
  <c r="C551" i="2"/>
  <c r="B551" i="2"/>
  <c r="Q550" i="2"/>
  <c r="P550" i="2"/>
  <c r="O550" i="2"/>
  <c r="N550" i="2"/>
  <c r="M550" i="2"/>
  <c r="L550" i="2"/>
  <c r="K550" i="2"/>
  <c r="J550" i="2"/>
  <c r="I550" i="2"/>
  <c r="H550" i="2"/>
  <c r="G550" i="2"/>
  <c r="F550" i="2"/>
  <c r="E550" i="2"/>
  <c r="D550" i="2"/>
  <c r="C550" i="2"/>
  <c r="B550" i="2"/>
  <c r="Q549" i="2"/>
  <c r="P549" i="2"/>
  <c r="O549" i="2"/>
  <c r="N549" i="2"/>
  <c r="M549" i="2"/>
  <c r="L549" i="2"/>
  <c r="K549" i="2"/>
  <c r="J549" i="2"/>
  <c r="I549" i="2"/>
  <c r="H549" i="2"/>
  <c r="G549" i="2"/>
  <c r="F549" i="2"/>
  <c r="E549" i="2"/>
  <c r="D549" i="2"/>
  <c r="C549" i="2"/>
  <c r="B549" i="2"/>
  <c r="Q548" i="2"/>
  <c r="P548" i="2"/>
  <c r="O548" i="2"/>
  <c r="N548" i="2"/>
  <c r="M548" i="2"/>
  <c r="L548" i="2"/>
  <c r="K548" i="2"/>
  <c r="J548" i="2"/>
  <c r="I548" i="2"/>
  <c r="H548" i="2"/>
  <c r="G548" i="2"/>
  <c r="F548" i="2"/>
  <c r="E548" i="2"/>
  <c r="D548" i="2"/>
  <c r="C548" i="2"/>
  <c r="B548" i="2"/>
  <c r="Q547" i="2"/>
  <c r="P547" i="2"/>
  <c r="O547" i="2"/>
  <c r="N547" i="2"/>
  <c r="M547" i="2"/>
  <c r="L547" i="2"/>
  <c r="K547" i="2"/>
  <c r="J547" i="2"/>
  <c r="I547" i="2"/>
  <c r="H547" i="2"/>
  <c r="G547" i="2"/>
  <c r="F547" i="2"/>
  <c r="E547" i="2"/>
  <c r="D547" i="2"/>
  <c r="C547" i="2"/>
  <c r="B547" i="2"/>
  <c r="Q546" i="2"/>
  <c r="P546" i="2"/>
  <c r="O546" i="2"/>
  <c r="N546" i="2"/>
  <c r="M546" i="2"/>
  <c r="L546" i="2"/>
  <c r="K546" i="2"/>
  <c r="J546" i="2"/>
  <c r="I546" i="2"/>
  <c r="H546" i="2"/>
  <c r="G546" i="2"/>
  <c r="F546" i="2"/>
  <c r="E546" i="2"/>
  <c r="D546" i="2"/>
  <c r="C546" i="2"/>
  <c r="B546" i="2"/>
  <c r="Q545" i="2"/>
  <c r="P545" i="2"/>
  <c r="O545" i="2"/>
  <c r="N545" i="2"/>
  <c r="M545" i="2"/>
  <c r="L545" i="2"/>
  <c r="K545" i="2"/>
  <c r="J545" i="2"/>
  <c r="I545" i="2"/>
  <c r="H545" i="2"/>
  <c r="G545" i="2"/>
  <c r="F545" i="2"/>
  <c r="E545" i="2"/>
  <c r="D545" i="2"/>
  <c r="C545" i="2"/>
  <c r="B545" i="2"/>
  <c r="Q544" i="2"/>
  <c r="P544" i="2"/>
  <c r="O544" i="2"/>
  <c r="N544" i="2"/>
  <c r="M544" i="2"/>
  <c r="L544" i="2"/>
  <c r="K544" i="2"/>
  <c r="J544" i="2"/>
  <c r="I544" i="2"/>
  <c r="H544" i="2"/>
  <c r="G544" i="2"/>
  <c r="F544" i="2"/>
  <c r="E544" i="2"/>
  <c r="D544" i="2"/>
  <c r="C544" i="2"/>
  <c r="B544" i="2"/>
  <c r="Q543" i="2"/>
  <c r="P543" i="2"/>
  <c r="O543" i="2"/>
  <c r="N543" i="2"/>
  <c r="M543" i="2"/>
  <c r="L543" i="2"/>
  <c r="K543" i="2"/>
  <c r="J543" i="2"/>
  <c r="I543" i="2"/>
  <c r="H543" i="2"/>
  <c r="G543" i="2"/>
  <c r="F543" i="2"/>
  <c r="E543" i="2"/>
  <c r="D543" i="2"/>
  <c r="C543" i="2"/>
  <c r="B543" i="2"/>
  <c r="Q542" i="2"/>
  <c r="P542" i="2"/>
  <c r="O542" i="2"/>
  <c r="N542" i="2"/>
  <c r="M542" i="2"/>
  <c r="L542" i="2"/>
  <c r="K542" i="2"/>
  <c r="J542" i="2"/>
  <c r="I542" i="2"/>
  <c r="H542" i="2"/>
  <c r="G542" i="2"/>
  <c r="F542" i="2"/>
  <c r="E542" i="2"/>
  <c r="D542" i="2"/>
  <c r="C542" i="2"/>
  <c r="B542" i="2"/>
  <c r="Q541" i="2"/>
  <c r="P541" i="2"/>
  <c r="O541" i="2"/>
  <c r="N541" i="2"/>
  <c r="M541" i="2"/>
  <c r="L541" i="2"/>
  <c r="K541" i="2"/>
  <c r="J541" i="2"/>
  <c r="I541" i="2"/>
  <c r="H541" i="2"/>
  <c r="G541" i="2"/>
  <c r="F541" i="2"/>
  <c r="E541" i="2"/>
  <c r="D541" i="2"/>
  <c r="C541" i="2"/>
  <c r="B541" i="2"/>
  <c r="Q540" i="2"/>
  <c r="P540" i="2"/>
  <c r="O540" i="2"/>
  <c r="N540" i="2"/>
  <c r="M540" i="2"/>
  <c r="L540" i="2"/>
  <c r="K540" i="2"/>
  <c r="J540" i="2"/>
  <c r="I540" i="2"/>
  <c r="H540" i="2"/>
  <c r="G540" i="2"/>
  <c r="F540" i="2"/>
  <c r="E540" i="2"/>
  <c r="D540" i="2"/>
  <c r="C540" i="2"/>
  <c r="B540" i="2"/>
  <c r="Q539" i="2"/>
  <c r="P539" i="2"/>
  <c r="O539" i="2"/>
  <c r="N539" i="2"/>
  <c r="M539" i="2"/>
  <c r="L539" i="2"/>
  <c r="K539" i="2"/>
  <c r="J539" i="2"/>
  <c r="I539" i="2"/>
  <c r="H539" i="2"/>
  <c r="G539" i="2"/>
  <c r="F539" i="2"/>
  <c r="E539" i="2"/>
  <c r="D539" i="2"/>
  <c r="C539" i="2"/>
  <c r="B539" i="2"/>
  <c r="Q538" i="2"/>
  <c r="P538" i="2"/>
  <c r="O538" i="2"/>
  <c r="N538" i="2"/>
  <c r="M538" i="2"/>
  <c r="L538" i="2"/>
  <c r="K538" i="2"/>
  <c r="J538" i="2"/>
  <c r="I538" i="2"/>
  <c r="H538" i="2"/>
  <c r="G538" i="2"/>
  <c r="F538" i="2"/>
  <c r="E538" i="2"/>
  <c r="D538" i="2"/>
  <c r="C538" i="2"/>
  <c r="B538" i="2"/>
  <c r="Q537" i="2"/>
  <c r="P537" i="2"/>
  <c r="O537" i="2"/>
  <c r="N537" i="2"/>
  <c r="M537" i="2"/>
  <c r="L537" i="2"/>
  <c r="K537" i="2"/>
  <c r="J537" i="2"/>
  <c r="I537" i="2"/>
  <c r="H537" i="2"/>
  <c r="G537" i="2"/>
  <c r="F537" i="2"/>
  <c r="E537" i="2"/>
  <c r="D537" i="2"/>
  <c r="C537" i="2"/>
  <c r="B537" i="2"/>
  <c r="Q536" i="2"/>
  <c r="P536" i="2"/>
  <c r="O536" i="2"/>
  <c r="N536" i="2"/>
  <c r="M536" i="2"/>
  <c r="L536" i="2"/>
  <c r="K536" i="2"/>
  <c r="J536" i="2"/>
  <c r="I536" i="2"/>
  <c r="H536" i="2"/>
  <c r="G536" i="2"/>
  <c r="F536" i="2"/>
  <c r="E536" i="2"/>
  <c r="D536" i="2"/>
  <c r="C536" i="2"/>
  <c r="B536" i="2"/>
  <c r="Q535" i="2"/>
  <c r="P535" i="2"/>
  <c r="O535" i="2"/>
  <c r="N535" i="2"/>
  <c r="M535" i="2"/>
  <c r="L535" i="2"/>
  <c r="K535" i="2"/>
  <c r="J535" i="2"/>
  <c r="I535" i="2"/>
  <c r="H535" i="2"/>
  <c r="G535" i="2"/>
  <c r="F535" i="2"/>
  <c r="E535" i="2"/>
  <c r="D535" i="2"/>
  <c r="C535" i="2"/>
  <c r="B535" i="2"/>
  <c r="Q534" i="2"/>
  <c r="P534" i="2"/>
  <c r="O534" i="2"/>
  <c r="N534" i="2"/>
  <c r="M534" i="2"/>
  <c r="L534" i="2"/>
  <c r="K534" i="2"/>
  <c r="J534" i="2"/>
  <c r="I534" i="2"/>
  <c r="H534" i="2"/>
  <c r="G534" i="2"/>
  <c r="F534" i="2"/>
  <c r="E534" i="2"/>
  <c r="D534" i="2"/>
  <c r="C534" i="2"/>
  <c r="B534" i="2"/>
  <c r="Q533" i="2"/>
  <c r="P533" i="2"/>
  <c r="O533" i="2"/>
  <c r="N533" i="2"/>
  <c r="M533" i="2"/>
  <c r="L533" i="2"/>
  <c r="K533" i="2"/>
  <c r="J533" i="2"/>
  <c r="I533" i="2"/>
  <c r="H533" i="2"/>
  <c r="G533" i="2"/>
  <c r="F533" i="2"/>
  <c r="E533" i="2"/>
  <c r="D533" i="2"/>
  <c r="C533" i="2"/>
  <c r="B533" i="2"/>
  <c r="Q532" i="2"/>
  <c r="P532" i="2"/>
  <c r="O532" i="2"/>
  <c r="N532" i="2"/>
  <c r="M532" i="2"/>
  <c r="L532" i="2"/>
  <c r="K532" i="2"/>
  <c r="J532" i="2"/>
  <c r="I532" i="2"/>
  <c r="H532" i="2"/>
  <c r="G532" i="2"/>
  <c r="F532" i="2"/>
  <c r="E532" i="2"/>
  <c r="D532" i="2"/>
  <c r="C532" i="2"/>
  <c r="B532" i="2"/>
  <c r="Q531" i="2"/>
  <c r="P531" i="2"/>
  <c r="O531" i="2"/>
  <c r="N531" i="2"/>
  <c r="M531" i="2"/>
  <c r="L531" i="2"/>
  <c r="K531" i="2"/>
  <c r="J531" i="2"/>
  <c r="I531" i="2"/>
  <c r="H531" i="2"/>
  <c r="G531" i="2"/>
  <c r="F531" i="2"/>
  <c r="E531" i="2"/>
  <c r="D531" i="2"/>
  <c r="C531" i="2"/>
  <c r="B531" i="2"/>
  <c r="Q530" i="2"/>
  <c r="P530" i="2"/>
  <c r="O530" i="2"/>
  <c r="N530" i="2"/>
  <c r="M530" i="2"/>
  <c r="L530" i="2"/>
  <c r="K530" i="2"/>
  <c r="J530" i="2"/>
  <c r="I530" i="2"/>
  <c r="H530" i="2"/>
  <c r="G530" i="2"/>
  <c r="F530" i="2"/>
  <c r="E530" i="2"/>
  <c r="D530" i="2"/>
  <c r="C530" i="2"/>
  <c r="B530" i="2"/>
  <c r="Q529" i="2"/>
  <c r="P529" i="2"/>
  <c r="O529" i="2"/>
  <c r="N529" i="2"/>
  <c r="M529" i="2"/>
  <c r="L529" i="2"/>
  <c r="K529" i="2"/>
  <c r="J529" i="2"/>
  <c r="I529" i="2"/>
  <c r="H529" i="2"/>
  <c r="G529" i="2"/>
  <c r="F529" i="2"/>
  <c r="E529" i="2"/>
  <c r="D529" i="2"/>
  <c r="C529" i="2"/>
  <c r="B529" i="2"/>
  <c r="Q528" i="2"/>
  <c r="P528" i="2"/>
  <c r="O528" i="2"/>
  <c r="N528" i="2"/>
  <c r="M528" i="2"/>
  <c r="L528" i="2"/>
  <c r="K528" i="2"/>
  <c r="J528" i="2"/>
  <c r="I528" i="2"/>
  <c r="H528" i="2"/>
  <c r="G528" i="2"/>
  <c r="F528" i="2"/>
  <c r="E528" i="2"/>
  <c r="D528" i="2"/>
  <c r="C528" i="2"/>
  <c r="B528" i="2"/>
  <c r="Q527" i="2"/>
  <c r="P527" i="2"/>
  <c r="O527" i="2"/>
  <c r="N527" i="2"/>
  <c r="M527" i="2"/>
  <c r="L527" i="2"/>
  <c r="K527" i="2"/>
  <c r="J527" i="2"/>
  <c r="I527" i="2"/>
  <c r="H527" i="2"/>
  <c r="G527" i="2"/>
  <c r="F527" i="2"/>
  <c r="E527" i="2"/>
  <c r="D527" i="2"/>
  <c r="C527" i="2"/>
  <c r="B527" i="2"/>
  <c r="Q526" i="2"/>
  <c r="P526" i="2"/>
  <c r="O526" i="2"/>
  <c r="N526" i="2"/>
  <c r="M526" i="2"/>
  <c r="L526" i="2"/>
  <c r="K526" i="2"/>
  <c r="J526" i="2"/>
  <c r="I526" i="2"/>
  <c r="H526" i="2"/>
  <c r="G526" i="2"/>
  <c r="F526" i="2"/>
  <c r="E526" i="2"/>
  <c r="D526" i="2"/>
  <c r="C526" i="2"/>
  <c r="B526" i="2"/>
  <c r="Q525" i="2"/>
  <c r="P525" i="2"/>
  <c r="O525" i="2"/>
  <c r="N525" i="2"/>
  <c r="M525" i="2"/>
  <c r="L525" i="2"/>
  <c r="K525" i="2"/>
  <c r="J525" i="2"/>
  <c r="I525" i="2"/>
  <c r="H525" i="2"/>
  <c r="G525" i="2"/>
  <c r="F525" i="2"/>
  <c r="E525" i="2"/>
  <c r="D525" i="2"/>
  <c r="C525" i="2"/>
  <c r="B525" i="2"/>
  <c r="Q524" i="2"/>
  <c r="P524" i="2"/>
  <c r="O524" i="2"/>
  <c r="N524" i="2"/>
  <c r="M524" i="2"/>
  <c r="L524" i="2"/>
  <c r="K524" i="2"/>
  <c r="J524" i="2"/>
  <c r="I524" i="2"/>
  <c r="H524" i="2"/>
  <c r="G524" i="2"/>
  <c r="F524" i="2"/>
  <c r="E524" i="2"/>
  <c r="D524" i="2"/>
  <c r="C524" i="2"/>
  <c r="B524" i="2"/>
  <c r="Q523" i="2"/>
  <c r="P523" i="2"/>
  <c r="O523" i="2"/>
  <c r="N523" i="2"/>
  <c r="M523" i="2"/>
  <c r="L523" i="2"/>
  <c r="K523" i="2"/>
  <c r="J523" i="2"/>
  <c r="I523" i="2"/>
  <c r="H523" i="2"/>
  <c r="G523" i="2"/>
  <c r="F523" i="2"/>
  <c r="E523" i="2"/>
  <c r="D523" i="2"/>
  <c r="C523" i="2"/>
  <c r="B523" i="2"/>
  <c r="Q522" i="2"/>
  <c r="P522" i="2"/>
  <c r="O522" i="2"/>
  <c r="N522" i="2"/>
  <c r="M522" i="2"/>
  <c r="L522" i="2"/>
  <c r="K522" i="2"/>
  <c r="J522" i="2"/>
  <c r="I522" i="2"/>
  <c r="H522" i="2"/>
  <c r="G522" i="2"/>
  <c r="F522" i="2"/>
  <c r="E522" i="2"/>
  <c r="D522" i="2"/>
  <c r="C522" i="2"/>
  <c r="B522" i="2"/>
  <c r="Q521" i="2"/>
  <c r="P521" i="2"/>
  <c r="O521" i="2"/>
  <c r="N521" i="2"/>
  <c r="M521" i="2"/>
  <c r="L521" i="2"/>
  <c r="K521" i="2"/>
  <c r="J521" i="2"/>
  <c r="I521" i="2"/>
  <c r="H521" i="2"/>
  <c r="G521" i="2"/>
  <c r="F521" i="2"/>
  <c r="E521" i="2"/>
  <c r="D521" i="2"/>
  <c r="C521" i="2"/>
  <c r="B521" i="2"/>
  <c r="Q520" i="2"/>
  <c r="P520" i="2"/>
  <c r="O520" i="2"/>
  <c r="N520" i="2"/>
  <c r="M520" i="2"/>
  <c r="L520" i="2"/>
  <c r="K520" i="2"/>
  <c r="J520" i="2"/>
  <c r="I520" i="2"/>
  <c r="H520" i="2"/>
  <c r="G520" i="2"/>
  <c r="F520" i="2"/>
  <c r="E520" i="2"/>
  <c r="D520" i="2"/>
  <c r="C520" i="2"/>
  <c r="B520" i="2"/>
  <c r="Q519" i="2"/>
  <c r="P519" i="2"/>
  <c r="O519" i="2"/>
  <c r="N519" i="2"/>
  <c r="M519" i="2"/>
  <c r="L519" i="2"/>
  <c r="K519" i="2"/>
  <c r="J519" i="2"/>
  <c r="I519" i="2"/>
  <c r="H519" i="2"/>
  <c r="G519" i="2"/>
  <c r="F519" i="2"/>
  <c r="E519" i="2"/>
  <c r="D519" i="2"/>
  <c r="C519" i="2"/>
  <c r="B519" i="2"/>
  <c r="Q518" i="2"/>
  <c r="P518" i="2"/>
  <c r="O518" i="2"/>
  <c r="N518" i="2"/>
  <c r="M518" i="2"/>
  <c r="L518" i="2"/>
  <c r="K518" i="2"/>
  <c r="J518" i="2"/>
  <c r="I518" i="2"/>
  <c r="H518" i="2"/>
  <c r="G518" i="2"/>
  <c r="F518" i="2"/>
  <c r="E518" i="2"/>
  <c r="D518" i="2"/>
  <c r="C518" i="2"/>
  <c r="B518" i="2"/>
  <c r="Q517" i="2"/>
  <c r="P517" i="2"/>
  <c r="O517" i="2"/>
  <c r="N517" i="2"/>
  <c r="M517" i="2"/>
  <c r="L517" i="2"/>
  <c r="K517" i="2"/>
  <c r="J517" i="2"/>
  <c r="I517" i="2"/>
  <c r="H517" i="2"/>
  <c r="G517" i="2"/>
  <c r="F517" i="2"/>
  <c r="E517" i="2"/>
  <c r="D517" i="2"/>
  <c r="C517" i="2"/>
  <c r="B517" i="2"/>
  <c r="Q516" i="2"/>
  <c r="P516" i="2"/>
  <c r="O516" i="2"/>
  <c r="N516" i="2"/>
  <c r="M516" i="2"/>
  <c r="L516" i="2"/>
  <c r="K516" i="2"/>
  <c r="J516" i="2"/>
  <c r="I516" i="2"/>
  <c r="H516" i="2"/>
  <c r="G516" i="2"/>
  <c r="F516" i="2"/>
  <c r="E516" i="2"/>
  <c r="D516" i="2"/>
  <c r="C516" i="2"/>
  <c r="B516" i="2"/>
  <c r="Q515" i="2"/>
  <c r="P515" i="2"/>
  <c r="O515" i="2"/>
  <c r="N515" i="2"/>
  <c r="M515" i="2"/>
  <c r="L515" i="2"/>
  <c r="K515" i="2"/>
  <c r="J515" i="2"/>
  <c r="I515" i="2"/>
  <c r="H515" i="2"/>
  <c r="G515" i="2"/>
  <c r="F515" i="2"/>
  <c r="E515" i="2"/>
  <c r="D515" i="2"/>
  <c r="C515" i="2"/>
  <c r="B515" i="2"/>
  <c r="Q514" i="2"/>
  <c r="P514" i="2"/>
  <c r="O514" i="2"/>
  <c r="N514" i="2"/>
  <c r="M514" i="2"/>
  <c r="L514" i="2"/>
  <c r="K514" i="2"/>
  <c r="J514" i="2"/>
  <c r="I514" i="2"/>
  <c r="H514" i="2"/>
  <c r="G514" i="2"/>
  <c r="F514" i="2"/>
  <c r="E514" i="2"/>
  <c r="D514" i="2"/>
  <c r="C514" i="2"/>
  <c r="B514" i="2"/>
  <c r="Q513" i="2"/>
  <c r="P513" i="2"/>
  <c r="O513" i="2"/>
  <c r="N513" i="2"/>
  <c r="M513" i="2"/>
  <c r="L513" i="2"/>
  <c r="K513" i="2"/>
  <c r="J513" i="2"/>
  <c r="I513" i="2"/>
  <c r="H513" i="2"/>
  <c r="G513" i="2"/>
  <c r="F513" i="2"/>
  <c r="E513" i="2"/>
  <c r="D513" i="2"/>
  <c r="C513" i="2"/>
  <c r="B513" i="2"/>
  <c r="Q512" i="2"/>
  <c r="P512" i="2"/>
  <c r="O512" i="2"/>
  <c r="N512" i="2"/>
  <c r="M512" i="2"/>
  <c r="L512" i="2"/>
  <c r="K512" i="2"/>
  <c r="J512" i="2"/>
  <c r="I512" i="2"/>
  <c r="H512" i="2"/>
  <c r="G512" i="2"/>
  <c r="F512" i="2"/>
  <c r="E512" i="2"/>
  <c r="D512" i="2"/>
  <c r="C512" i="2"/>
  <c r="B512" i="2"/>
  <c r="Q511" i="2"/>
  <c r="P511" i="2"/>
  <c r="O511" i="2"/>
  <c r="N511" i="2"/>
  <c r="M511" i="2"/>
  <c r="L511" i="2"/>
  <c r="K511" i="2"/>
  <c r="J511" i="2"/>
  <c r="I511" i="2"/>
  <c r="H511" i="2"/>
  <c r="G511" i="2"/>
  <c r="F511" i="2"/>
  <c r="E511" i="2"/>
  <c r="D511" i="2"/>
  <c r="C511" i="2"/>
  <c r="B511" i="2"/>
  <c r="Q510" i="2"/>
  <c r="P510" i="2"/>
  <c r="O510" i="2"/>
  <c r="N510" i="2"/>
  <c r="M510" i="2"/>
  <c r="L510" i="2"/>
  <c r="K510" i="2"/>
  <c r="J510" i="2"/>
  <c r="I510" i="2"/>
  <c r="H510" i="2"/>
  <c r="G510" i="2"/>
  <c r="F510" i="2"/>
  <c r="E510" i="2"/>
  <c r="D510" i="2"/>
  <c r="C510" i="2"/>
  <c r="B510" i="2"/>
  <c r="Q509" i="2"/>
  <c r="P509" i="2"/>
  <c r="O509" i="2"/>
  <c r="N509" i="2"/>
  <c r="M509" i="2"/>
  <c r="L509" i="2"/>
  <c r="K509" i="2"/>
  <c r="J509" i="2"/>
  <c r="I509" i="2"/>
  <c r="H509" i="2"/>
  <c r="G509" i="2"/>
  <c r="F509" i="2"/>
  <c r="E509" i="2"/>
  <c r="D509" i="2"/>
  <c r="C509" i="2"/>
  <c r="B509" i="2"/>
  <c r="Q508" i="2"/>
  <c r="P508" i="2"/>
  <c r="O508" i="2"/>
  <c r="N508" i="2"/>
  <c r="M508" i="2"/>
  <c r="L508" i="2"/>
  <c r="K508" i="2"/>
  <c r="J508" i="2"/>
  <c r="I508" i="2"/>
  <c r="H508" i="2"/>
  <c r="G508" i="2"/>
  <c r="F508" i="2"/>
  <c r="E508" i="2"/>
  <c r="D508" i="2"/>
  <c r="C508" i="2"/>
  <c r="B508" i="2"/>
  <c r="Q507" i="2"/>
  <c r="P507" i="2"/>
  <c r="O507" i="2"/>
  <c r="N507" i="2"/>
  <c r="M507" i="2"/>
  <c r="L507" i="2"/>
  <c r="K507" i="2"/>
  <c r="J507" i="2"/>
  <c r="I507" i="2"/>
  <c r="H507" i="2"/>
  <c r="G507" i="2"/>
  <c r="F507" i="2"/>
  <c r="E507" i="2"/>
  <c r="D507" i="2"/>
  <c r="C507" i="2"/>
  <c r="B507" i="2"/>
  <c r="Q506" i="2"/>
  <c r="P506" i="2"/>
  <c r="O506" i="2"/>
  <c r="N506" i="2"/>
  <c r="M506" i="2"/>
  <c r="L506" i="2"/>
  <c r="K506" i="2"/>
  <c r="J506" i="2"/>
  <c r="I506" i="2"/>
  <c r="H506" i="2"/>
  <c r="G506" i="2"/>
  <c r="F506" i="2"/>
  <c r="E506" i="2"/>
  <c r="D506" i="2"/>
  <c r="C506" i="2"/>
  <c r="B506" i="2"/>
  <c r="Q505" i="2"/>
  <c r="P505" i="2"/>
  <c r="O505" i="2"/>
  <c r="N505" i="2"/>
  <c r="M505" i="2"/>
  <c r="L505" i="2"/>
  <c r="K505" i="2"/>
  <c r="J505" i="2"/>
  <c r="I505" i="2"/>
  <c r="H505" i="2"/>
  <c r="G505" i="2"/>
  <c r="F505" i="2"/>
  <c r="E505" i="2"/>
  <c r="D505" i="2"/>
  <c r="C505" i="2"/>
  <c r="B505" i="2"/>
  <c r="Q504" i="2"/>
  <c r="P504" i="2"/>
  <c r="O504" i="2"/>
  <c r="N504" i="2"/>
  <c r="M504" i="2"/>
  <c r="L504" i="2"/>
  <c r="K504" i="2"/>
  <c r="J504" i="2"/>
  <c r="I504" i="2"/>
  <c r="H504" i="2"/>
  <c r="G504" i="2"/>
  <c r="F504" i="2"/>
  <c r="E504" i="2"/>
  <c r="D504" i="2"/>
  <c r="C504" i="2"/>
  <c r="B504" i="2"/>
  <c r="Q503" i="2"/>
  <c r="P503" i="2"/>
  <c r="O503" i="2"/>
  <c r="N503" i="2"/>
  <c r="M503" i="2"/>
  <c r="L503" i="2"/>
  <c r="K503" i="2"/>
  <c r="J503" i="2"/>
  <c r="I503" i="2"/>
  <c r="H503" i="2"/>
  <c r="G503" i="2"/>
  <c r="F503" i="2"/>
  <c r="E503" i="2"/>
  <c r="D503" i="2"/>
  <c r="C503" i="2"/>
  <c r="B503" i="2"/>
  <c r="Q502" i="2"/>
  <c r="P502" i="2"/>
  <c r="O502" i="2"/>
  <c r="N502" i="2"/>
  <c r="M502" i="2"/>
  <c r="L502" i="2"/>
  <c r="K502" i="2"/>
  <c r="J502" i="2"/>
  <c r="I502" i="2"/>
  <c r="H502" i="2"/>
  <c r="G502" i="2"/>
  <c r="F502" i="2"/>
  <c r="E502" i="2"/>
  <c r="D502" i="2"/>
  <c r="C502" i="2"/>
  <c r="B502" i="2"/>
  <c r="Q501" i="2"/>
  <c r="P501" i="2"/>
  <c r="O501" i="2"/>
  <c r="N501" i="2"/>
  <c r="M501" i="2"/>
  <c r="L501" i="2"/>
  <c r="K501" i="2"/>
  <c r="J501" i="2"/>
  <c r="I501" i="2"/>
  <c r="H501" i="2"/>
  <c r="G501" i="2"/>
  <c r="F501" i="2"/>
  <c r="E501" i="2"/>
  <c r="D501" i="2"/>
  <c r="C501" i="2"/>
  <c r="B501" i="2"/>
  <c r="Q500" i="2"/>
  <c r="P500" i="2"/>
  <c r="O500" i="2"/>
  <c r="N500" i="2"/>
  <c r="M500" i="2"/>
  <c r="L500" i="2"/>
  <c r="K500" i="2"/>
  <c r="J500" i="2"/>
  <c r="I500" i="2"/>
  <c r="H500" i="2"/>
  <c r="G500" i="2"/>
  <c r="F500" i="2"/>
  <c r="E500" i="2"/>
  <c r="D500" i="2"/>
  <c r="C500" i="2"/>
  <c r="B500" i="2"/>
  <c r="Q499" i="2"/>
  <c r="P499" i="2"/>
  <c r="O499" i="2"/>
  <c r="N499" i="2"/>
  <c r="M499" i="2"/>
  <c r="L499" i="2"/>
  <c r="K499" i="2"/>
  <c r="J499" i="2"/>
  <c r="I499" i="2"/>
  <c r="H499" i="2"/>
  <c r="G499" i="2"/>
  <c r="F499" i="2"/>
  <c r="E499" i="2"/>
  <c r="D499" i="2"/>
  <c r="C499" i="2"/>
  <c r="B499" i="2"/>
  <c r="Q498" i="2"/>
  <c r="P498" i="2"/>
  <c r="O498" i="2"/>
  <c r="N498" i="2"/>
  <c r="M498" i="2"/>
  <c r="L498" i="2"/>
  <c r="K498" i="2"/>
  <c r="J498" i="2"/>
  <c r="I498" i="2"/>
  <c r="H498" i="2"/>
  <c r="G498" i="2"/>
  <c r="F498" i="2"/>
  <c r="E498" i="2"/>
  <c r="D498" i="2"/>
  <c r="C498" i="2"/>
  <c r="B498" i="2"/>
  <c r="Q497" i="2"/>
  <c r="P497" i="2"/>
  <c r="O497" i="2"/>
  <c r="N497" i="2"/>
  <c r="M497" i="2"/>
  <c r="L497" i="2"/>
  <c r="K497" i="2"/>
  <c r="J497" i="2"/>
  <c r="I497" i="2"/>
  <c r="H497" i="2"/>
  <c r="G497" i="2"/>
  <c r="F497" i="2"/>
  <c r="E497" i="2"/>
  <c r="D497" i="2"/>
  <c r="C497" i="2"/>
  <c r="B497" i="2"/>
  <c r="Q496" i="2"/>
  <c r="P496" i="2"/>
  <c r="O496" i="2"/>
  <c r="N496" i="2"/>
  <c r="M496" i="2"/>
  <c r="L496" i="2"/>
  <c r="K496" i="2"/>
  <c r="J496" i="2"/>
  <c r="I496" i="2"/>
  <c r="H496" i="2"/>
  <c r="G496" i="2"/>
  <c r="F496" i="2"/>
  <c r="E496" i="2"/>
  <c r="D496" i="2"/>
  <c r="C496" i="2"/>
  <c r="B496" i="2"/>
  <c r="Q495" i="2"/>
  <c r="P495" i="2"/>
  <c r="O495" i="2"/>
  <c r="N495" i="2"/>
  <c r="M495" i="2"/>
  <c r="L495" i="2"/>
  <c r="K495" i="2"/>
  <c r="J495" i="2"/>
  <c r="I495" i="2"/>
  <c r="H495" i="2"/>
  <c r="G495" i="2"/>
  <c r="F495" i="2"/>
  <c r="E495" i="2"/>
  <c r="D495" i="2"/>
  <c r="C495" i="2"/>
  <c r="B495" i="2"/>
  <c r="Q494" i="2"/>
  <c r="P494" i="2"/>
  <c r="O494" i="2"/>
  <c r="N494" i="2"/>
  <c r="M494" i="2"/>
  <c r="L494" i="2"/>
  <c r="K494" i="2"/>
  <c r="J494" i="2"/>
  <c r="I494" i="2"/>
  <c r="H494" i="2"/>
  <c r="G494" i="2"/>
  <c r="F494" i="2"/>
  <c r="E494" i="2"/>
  <c r="D494" i="2"/>
  <c r="C494" i="2"/>
  <c r="B494" i="2"/>
  <c r="Q493" i="2"/>
  <c r="P493" i="2"/>
  <c r="O493" i="2"/>
  <c r="N493" i="2"/>
  <c r="M493" i="2"/>
  <c r="L493" i="2"/>
  <c r="K493" i="2"/>
  <c r="J493" i="2"/>
  <c r="I493" i="2"/>
  <c r="H493" i="2"/>
  <c r="G493" i="2"/>
  <c r="F493" i="2"/>
  <c r="E493" i="2"/>
  <c r="D493" i="2"/>
  <c r="C493" i="2"/>
  <c r="B493" i="2"/>
  <c r="Q492" i="2"/>
  <c r="P492" i="2"/>
  <c r="O492" i="2"/>
  <c r="N492" i="2"/>
  <c r="M492" i="2"/>
  <c r="L492" i="2"/>
  <c r="K492" i="2"/>
  <c r="J492" i="2"/>
  <c r="I492" i="2"/>
  <c r="H492" i="2"/>
  <c r="G492" i="2"/>
  <c r="F492" i="2"/>
  <c r="E492" i="2"/>
  <c r="D492" i="2"/>
  <c r="C492" i="2"/>
  <c r="B492" i="2"/>
  <c r="Q491" i="2"/>
  <c r="P491" i="2"/>
  <c r="O491" i="2"/>
  <c r="N491" i="2"/>
  <c r="M491" i="2"/>
  <c r="L491" i="2"/>
  <c r="K491" i="2"/>
  <c r="J491" i="2"/>
  <c r="I491" i="2"/>
  <c r="H491" i="2"/>
  <c r="G491" i="2"/>
  <c r="F491" i="2"/>
  <c r="E491" i="2"/>
  <c r="D491" i="2"/>
  <c r="C491" i="2"/>
  <c r="B491" i="2"/>
  <c r="Q490" i="2"/>
  <c r="P490" i="2"/>
  <c r="O490" i="2"/>
  <c r="N490" i="2"/>
  <c r="M490" i="2"/>
  <c r="L490" i="2"/>
  <c r="K490" i="2"/>
  <c r="J490" i="2"/>
  <c r="I490" i="2"/>
  <c r="H490" i="2"/>
  <c r="G490" i="2"/>
  <c r="F490" i="2"/>
  <c r="E490" i="2"/>
  <c r="D490" i="2"/>
  <c r="C490" i="2"/>
  <c r="B490" i="2"/>
  <c r="Q489" i="2"/>
  <c r="P489" i="2"/>
  <c r="O489" i="2"/>
  <c r="N489" i="2"/>
  <c r="M489" i="2"/>
  <c r="L489" i="2"/>
  <c r="K489" i="2"/>
  <c r="J489" i="2"/>
  <c r="I489" i="2"/>
  <c r="H489" i="2"/>
  <c r="G489" i="2"/>
  <c r="F489" i="2"/>
  <c r="E489" i="2"/>
  <c r="D489" i="2"/>
  <c r="C489" i="2"/>
  <c r="B489" i="2"/>
  <c r="Q488" i="2"/>
  <c r="P488" i="2"/>
  <c r="O488" i="2"/>
  <c r="N488" i="2"/>
  <c r="M488" i="2"/>
  <c r="L488" i="2"/>
  <c r="K488" i="2"/>
  <c r="J488" i="2"/>
  <c r="I488" i="2"/>
  <c r="H488" i="2"/>
  <c r="G488" i="2"/>
  <c r="F488" i="2"/>
  <c r="E488" i="2"/>
  <c r="D488" i="2"/>
  <c r="C488" i="2"/>
  <c r="B488" i="2"/>
  <c r="Q487" i="2"/>
  <c r="P487" i="2"/>
  <c r="O487" i="2"/>
  <c r="N487" i="2"/>
  <c r="M487" i="2"/>
  <c r="L487" i="2"/>
  <c r="K487" i="2"/>
  <c r="J487" i="2"/>
  <c r="I487" i="2"/>
  <c r="H487" i="2"/>
  <c r="G487" i="2"/>
  <c r="F487" i="2"/>
  <c r="E487" i="2"/>
  <c r="D487" i="2"/>
  <c r="C487" i="2"/>
  <c r="B487" i="2"/>
  <c r="Q486" i="2"/>
  <c r="P486" i="2"/>
  <c r="O486" i="2"/>
  <c r="N486" i="2"/>
  <c r="M486" i="2"/>
  <c r="L486" i="2"/>
  <c r="K486" i="2"/>
  <c r="J486" i="2"/>
  <c r="I486" i="2"/>
  <c r="H486" i="2"/>
  <c r="G486" i="2"/>
  <c r="F486" i="2"/>
  <c r="E486" i="2"/>
  <c r="D486" i="2"/>
  <c r="C486" i="2"/>
  <c r="B486" i="2"/>
  <c r="Q485" i="2"/>
  <c r="P485" i="2"/>
  <c r="O485" i="2"/>
  <c r="N485" i="2"/>
  <c r="M485" i="2"/>
  <c r="L485" i="2"/>
  <c r="K485" i="2"/>
  <c r="J485" i="2"/>
  <c r="I485" i="2"/>
  <c r="H485" i="2"/>
  <c r="G485" i="2"/>
  <c r="F485" i="2"/>
  <c r="E485" i="2"/>
  <c r="D485" i="2"/>
  <c r="C485" i="2"/>
  <c r="B485" i="2"/>
  <c r="Q484" i="2"/>
  <c r="P484" i="2"/>
  <c r="O484" i="2"/>
  <c r="N484" i="2"/>
  <c r="M484" i="2"/>
  <c r="L484" i="2"/>
  <c r="K484" i="2"/>
  <c r="J484" i="2"/>
  <c r="I484" i="2"/>
  <c r="H484" i="2"/>
  <c r="G484" i="2"/>
  <c r="F484" i="2"/>
  <c r="E484" i="2"/>
  <c r="D484" i="2"/>
  <c r="C484" i="2"/>
  <c r="B484" i="2"/>
  <c r="Q483" i="2"/>
  <c r="P483" i="2"/>
  <c r="O483" i="2"/>
  <c r="N483" i="2"/>
  <c r="M483" i="2"/>
  <c r="L483" i="2"/>
  <c r="K483" i="2"/>
  <c r="J483" i="2"/>
  <c r="I483" i="2"/>
  <c r="H483" i="2"/>
  <c r="G483" i="2"/>
  <c r="F483" i="2"/>
  <c r="E483" i="2"/>
  <c r="D483" i="2"/>
  <c r="C483" i="2"/>
  <c r="B483" i="2"/>
  <c r="Q482" i="2"/>
  <c r="P482" i="2"/>
  <c r="O482" i="2"/>
  <c r="N482" i="2"/>
  <c r="M482" i="2"/>
  <c r="L482" i="2"/>
  <c r="K482" i="2"/>
  <c r="J482" i="2"/>
  <c r="I482" i="2"/>
  <c r="H482" i="2"/>
  <c r="G482" i="2"/>
  <c r="F482" i="2"/>
  <c r="E482" i="2"/>
  <c r="D482" i="2"/>
  <c r="C482" i="2"/>
  <c r="B482" i="2"/>
  <c r="Q481" i="2"/>
  <c r="P481" i="2"/>
  <c r="O481" i="2"/>
  <c r="N481" i="2"/>
  <c r="M481" i="2"/>
  <c r="L481" i="2"/>
  <c r="K481" i="2"/>
  <c r="J481" i="2"/>
  <c r="I481" i="2"/>
  <c r="H481" i="2"/>
  <c r="G481" i="2"/>
  <c r="F481" i="2"/>
  <c r="E481" i="2"/>
  <c r="D481" i="2"/>
  <c r="C481" i="2"/>
  <c r="B481" i="2"/>
  <c r="Q480" i="2"/>
  <c r="P480" i="2"/>
  <c r="O480" i="2"/>
  <c r="N480" i="2"/>
  <c r="M480" i="2"/>
  <c r="L480" i="2"/>
  <c r="K480" i="2"/>
  <c r="J480" i="2"/>
  <c r="I480" i="2"/>
  <c r="H480" i="2"/>
  <c r="G480" i="2"/>
  <c r="F480" i="2"/>
  <c r="E480" i="2"/>
  <c r="D480" i="2"/>
  <c r="C480" i="2"/>
  <c r="B480" i="2"/>
  <c r="Q479" i="2"/>
  <c r="P479" i="2"/>
  <c r="O479" i="2"/>
  <c r="N479" i="2"/>
  <c r="M479" i="2"/>
  <c r="L479" i="2"/>
  <c r="K479" i="2"/>
  <c r="J479" i="2"/>
  <c r="I479" i="2"/>
  <c r="H479" i="2"/>
  <c r="G479" i="2"/>
  <c r="F479" i="2"/>
  <c r="E479" i="2"/>
  <c r="D479" i="2"/>
  <c r="C479" i="2"/>
  <c r="B479" i="2"/>
  <c r="Q478" i="2"/>
  <c r="P478" i="2"/>
  <c r="O478" i="2"/>
  <c r="N478" i="2"/>
  <c r="M478" i="2"/>
  <c r="L478" i="2"/>
  <c r="K478" i="2"/>
  <c r="J478" i="2"/>
  <c r="I478" i="2"/>
  <c r="H478" i="2"/>
  <c r="G478" i="2"/>
  <c r="F478" i="2"/>
  <c r="E478" i="2"/>
  <c r="D478" i="2"/>
  <c r="C478" i="2"/>
  <c r="B478" i="2"/>
  <c r="Q477" i="2"/>
  <c r="P477" i="2"/>
  <c r="O477" i="2"/>
  <c r="N477" i="2"/>
  <c r="M477" i="2"/>
  <c r="L477" i="2"/>
  <c r="K477" i="2"/>
  <c r="J477" i="2"/>
  <c r="I477" i="2"/>
  <c r="H477" i="2"/>
  <c r="G477" i="2"/>
  <c r="F477" i="2"/>
  <c r="E477" i="2"/>
  <c r="D477" i="2"/>
  <c r="C477" i="2"/>
  <c r="B477" i="2"/>
  <c r="Q476" i="2"/>
  <c r="P476" i="2"/>
  <c r="O476" i="2"/>
  <c r="N476" i="2"/>
  <c r="M476" i="2"/>
  <c r="L476" i="2"/>
  <c r="K476" i="2"/>
  <c r="J476" i="2"/>
  <c r="I476" i="2"/>
  <c r="H476" i="2"/>
  <c r="G476" i="2"/>
  <c r="F476" i="2"/>
  <c r="E476" i="2"/>
  <c r="D476" i="2"/>
  <c r="C476" i="2"/>
  <c r="B476" i="2"/>
  <c r="Q475" i="2"/>
  <c r="P475" i="2"/>
  <c r="O475" i="2"/>
  <c r="N475" i="2"/>
  <c r="M475" i="2"/>
  <c r="L475" i="2"/>
  <c r="K475" i="2"/>
  <c r="J475" i="2"/>
  <c r="I475" i="2"/>
  <c r="H475" i="2"/>
  <c r="G475" i="2"/>
  <c r="F475" i="2"/>
  <c r="E475" i="2"/>
  <c r="D475" i="2"/>
  <c r="C475" i="2"/>
  <c r="B475" i="2"/>
  <c r="Q474" i="2"/>
  <c r="P474" i="2"/>
  <c r="O474" i="2"/>
  <c r="N474" i="2"/>
  <c r="M474" i="2"/>
  <c r="L474" i="2"/>
  <c r="K474" i="2"/>
  <c r="J474" i="2"/>
  <c r="I474" i="2"/>
  <c r="H474" i="2"/>
  <c r="G474" i="2"/>
  <c r="F474" i="2"/>
  <c r="E474" i="2"/>
  <c r="D474" i="2"/>
  <c r="C474" i="2"/>
  <c r="B474" i="2"/>
  <c r="Q473" i="2"/>
  <c r="P473" i="2"/>
  <c r="O473" i="2"/>
  <c r="N473" i="2"/>
  <c r="M473" i="2"/>
  <c r="L473" i="2"/>
  <c r="K473" i="2"/>
  <c r="J473" i="2"/>
  <c r="I473" i="2"/>
  <c r="H473" i="2"/>
  <c r="G473" i="2"/>
  <c r="F473" i="2"/>
  <c r="E473" i="2"/>
  <c r="D473" i="2"/>
  <c r="C473" i="2"/>
  <c r="B473" i="2"/>
  <c r="Q472" i="2"/>
  <c r="P472" i="2"/>
  <c r="O472" i="2"/>
  <c r="N472" i="2"/>
  <c r="M472" i="2"/>
  <c r="L472" i="2"/>
  <c r="K472" i="2"/>
  <c r="J472" i="2"/>
  <c r="I472" i="2"/>
  <c r="H472" i="2"/>
  <c r="G472" i="2"/>
  <c r="F472" i="2"/>
  <c r="E472" i="2"/>
  <c r="D472" i="2"/>
  <c r="C472" i="2"/>
  <c r="B472" i="2"/>
  <c r="Q471" i="2"/>
  <c r="P471" i="2"/>
  <c r="O471" i="2"/>
  <c r="N471" i="2"/>
  <c r="M471" i="2"/>
  <c r="L471" i="2"/>
  <c r="K471" i="2"/>
  <c r="J471" i="2"/>
  <c r="I471" i="2"/>
  <c r="H471" i="2"/>
  <c r="G471" i="2"/>
  <c r="F471" i="2"/>
  <c r="E471" i="2"/>
  <c r="D471" i="2"/>
  <c r="C471" i="2"/>
  <c r="B471" i="2"/>
  <c r="Q470" i="2"/>
  <c r="P470" i="2"/>
  <c r="O470" i="2"/>
  <c r="N470" i="2"/>
  <c r="M470" i="2"/>
  <c r="L470" i="2"/>
  <c r="K470" i="2"/>
  <c r="J470" i="2"/>
  <c r="I470" i="2"/>
  <c r="H470" i="2"/>
  <c r="G470" i="2"/>
  <c r="F470" i="2"/>
  <c r="E470" i="2"/>
  <c r="D470" i="2"/>
  <c r="C470" i="2"/>
  <c r="B470" i="2"/>
  <c r="Q469" i="2"/>
  <c r="P469" i="2"/>
  <c r="O469" i="2"/>
  <c r="N469" i="2"/>
  <c r="M469" i="2"/>
  <c r="L469" i="2"/>
  <c r="K469" i="2"/>
  <c r="J469" i="2"/>
  <c r="I469" i="2"/>
  <c r="H469" i="2"/>
  <c r="G469" i="2"/>
  <c r="F469" i="2"/>
  <c r="E469" i="2"/>
  <c r="D469" i="2"/>
  <c r="C469" i="2"/>
  <c r="B469" i="2"/>
  <c r="Q468" i="2"/>
  <c r="P468" i="2"/>
  <c r="O468" i="2"/>
  <c r="N468" i="2"/>
  <c r="M468" i="2"/>
  <c r="L468" i="2"/>
  <c r="K468" i="2"/>
  <c r="J468" i="2"/>
  <c r="I468" i="2"/>
  <c r="H468" i="2"/>
  <c r="G468" i="2"/>
  <c r="F468" i="2"/>
  <c r="E468" i="2"/>
  <c r="D468" i="2"/>
  <c r="C468" i="2"/>
  <c r="B468" i="2"/>
  <c r="Q467" i="2"/>
  <c r="P467" i="2"/>
  <c r="O467" i="2"/>
  <c r="N467" i="2"/>
  <c r="M467" i="2"/>
  <c r="L467" i="2"/>
  <c r="K467" i="2"/>
  <c r="J467" i="2"/>
  <c r="I467" i="2"/>
  <c r="H467" i="2"/>
  <c r="G467" i="2"/>
  <c r="F467" i="2"/>
  <c r="E467" i="2"/>
  <c r="D467" i="2"/>
  <c r="C467" i="2"/>
  <c r="B467" i="2"/>
  <c r="Q466" i="2"/>
  <c r="P466" i="2"/>
  <c r="O466" i="2"/>
  <c r="N466" i="2"/>
  <c r="M466" i="2"/>
  <c r="L466" i="2"/>
  <c r="K466" i="2"/>
  <c r="J466" i="2"/>
  <c r="I466" i="2"/>
  <c r="H466" i="2"/>
  <c r="G466" i="2"/>
  <c r="F466" i="2"/>
  <c r="E466" i="2"/>
  <c r="D466" i="2"/>
  <c r="C466" i="2"/>
  <c r="B466" i="2"/>
  <c r="Q465" i="2"/>
  <c r="P465" i="2"/>
  <c r="O465" i="2"/>
  <c r="N465" i="2"/>
  <c r="M465" i="2"/>
  <c r="L465" i="2"/>
  <c r="K465" i="2"/>
  <c r="J465" i="2"/>
  <c r="I465" i="2"/>
  <c r="H465" i="2"/>
  <c r="G465" i="2"/>
  <c r="F465" i="2"/>
  <c r="E465" i="2"/>
  <c r="D465" i="2"/>
  <c r="C465" i="2"/>
  <c r="B465" i="2"/>
  <c r="Q464" i="2"/>
  <c r="P464" i="2"/>
  <c r="O464" i="2"/>
  <c r="N464" i="2"/>
  <c r="M464" i="2"/>
  <c r="L464" i="2"/>
  <c r="K464" i="2"/>
  <c r="J464" i="2"/>
  <c r="I464" i="2"/>
  <c r="H464" i="2"/>
  <c r="G464" i="2"/>
  <c r="F464" i="2"/>
  <c r="E464" i="2"/>
  <c r="D464" i="2"/>
  <c r="C464" i="2"/>
  <c r="B464" i="2"/>
  <c r="Q463" i="2"/>
  <c r="P463" i="2"/>
  <c r="O463" i="2"/>
  <c r="N463" i="2"/>
  <c r="M463" i="2"/>
  <c r="L463" i="2"/>
  <c r="K463" i="2"/>
  <c r="J463" i="2"/>
  <c r="I463" i="2"/>
  <c r="H463" i="2"/>
  <c r="G463" i="2"/>
  <c r="F463" i="2"/>
  <c r="E463" i="2"/>
  <c r="D463" i="2"/>
  <c r="C463" i="2"/>
  <c r="B463" i="2"/>
  <c r="Q462" i="2"/>
  <c r="P462" i="2"/>
  <c r="O462" i="2"/>
  <c r="N462" i="2"/>
  <c r="M462" i="2"/>
  <c r="L462" i="2"/>
  <c r="K462" i="2"/>
  <c r="J462" i="2"/>
  <c r="I462" i="2"/>
  <c r="H462" i="2"/>
  <c r="G462" i="2"/>
  <c r="F462" i="2"/>
  <c r="E462" i="2"/>
  <c r="D462" i="2"/>
  <c r="C462" i="2"/>
  <c r="B462" i="2"/>
  <c r="Q461" i="2"/>
  <c r="P461" i="2"/>
  <c r="O461" i="2"/>
  <c r="N461" i="2"/>
  <c r="M461" i="2"/>
  <c r="L461" i="2"/>
  <c r="K461" i="2"/>
  <c r="J461" i="2"/>
  <c r="I461" i="2"/>
  <c r="H461" i="2"/>
  <c r="G461" i="2"/>
  <c r="F461" i="2"/>
  <c r="E461" i="2"/>
  <c r="D461" i="2"/>
  <c r="C461" i="2"/>
  <c r="B461" i="2"/>
  <c r="Q460" i="2"/>
  <c r="P460" i="2"/>
  <c r="O460" i="2"/>
  <c r="N460" i="2"/>
  <c r="M460" i="2"/>
  <c r="L460" i="2"/>
  <c r="K460" i="2"/>
  <c r="J460" i="2"/>
  <c r="I460" i="2"/>
  <c r="H460" i="2"/>
  <c r="G460" i="2"/>
  <c r="F460" i="2"/>
  <c r="E460" i="2"/>
  <c r="D460" i="2"/>
  <c r="C460" i="2"/>
  <c r="B460" i="2"/>
  <c r="Q459" i="2"/>
  <c r="P459" i="2"/>
  <c r="O459" i="2"/>
  <c r="N459" i="2"/>
  <c r="M459" i="2"/>
  <c r="L459" i="2"/>
  <c r="K459" i="2"/>
  <c r="J459" i="2"/>
  <c r="I459" i="2"/>
  <c r="H459" i="2"/>
  <c r="G459" i="2"/>
  <c r="F459" i="2"/>
  <c r="E459" i="2"/>
  <c r="D459" i="2"/>
  <c r="C459" i="2"/>
  <c r="B459" i="2"/>
  <c r="Q458" i="2"/>
  <c r="P458" i="2"/>
  <c r="O458" i="2"/>
  <c r="N458" i="2"/>
  <c r="M458" i="2"/>
  <c r="L458" i="2"/>
  <c r="K458" i="2"/>
  <c r="J458" i="2"/>
  <c r="I458" i="2"/>
  <c r="H458" i="2"/>
  <c r="G458" i="2"/>
  <c r="F458" i="2"/>
  <c r="E458" i="2"/>
  <c r="D458" i="2"/>
  <c r="C458" i="2"/>
  <c r="B458" i="2"/>
  <c r="Q457" i="2"/>
  <c r="P457" i="2"/>
  <c r="O457" i="2"/>
  <c r="N457" i="2"/>
  <c r="M457" i="2"/>
  <c r="L457" i="2"/>
  <c r="K457" i="2"/>
  <c r="J457" i="2"/>
  <c r="I457" i="2"/>
  <c r="H457" i="2"/>
  <c r="G457" i="2"/>
  <c r="F457" i="2"/>
  <c r="E457" i="2"/>
  <c r="D457" i="2"/>
  <c r="C457" i="2"/>
  <c r="B457" i="2"/>
  <c r="Q456" i="2"/>
  <c r="P456" i="2"/>
  <c r="O456" i="2"/>
  <c r="N456" i="2"/>
  <c r="M456" i="2"/>
  <c r="L456" i="2"/>
  <c r="K456" i="2"/>
  <c r="J456" i="2"/>
  <c r="I456" i="2"/>
  <c r="H456" i="2"/>
  <c r="G456" i="2"/>
  <c r="F456" i="2"/>
  <c r="E456" i="2"/>
  <c r="D456" i="2"/>
  <c r="C456" i="2"/>
  <c r="B456" i="2"/>
  <c r="Q455" i="2"/>
  <c r="P455" i="2"/>
  <c r="O455" i="2"/>
  <c r="N455" i="2"/>
  <c r="M455" i="2"/>
  <c r="L455" i="2"/>
  <c r="K455" i="2"/>
  <c r="J455" i="2"/>
  <c r="I455" i="2"/>
  <c r="H455" i="2"/>
  <c r="G455" i="2"/>
  <c r="F455" i="2"/>
  <c r="E455" i="2"/>
  <c r="D455" i="2"/>
  <c r="C455" i="2"/>
  <c r="B455" i="2"/>
  <c r="Q454" i="2"/>
  <c r="P454" i="2"/>
  <c r="O454" i="2"/>
  <c r="N454" i="2"/>
  <c r="M454" i="2"/>
  <c r="L454" i="2"/>
  <c r="K454" i="2"/>
  <c r="J454" i="2"/>
  <c r="I454" i="2"/>
  <c r="H454" i="2"/>
  <c r="G454" i="2"/>
  <c r="F454" i="2"/>
  <c r="E454" i="2"/>
  <c r="D454" i="2"/>
  <c r="C454" i="2"/>
  <c r="B454" i="2"/>
  <c r="Q453" i="2"/>
  <c r="P453" i="2"/>
  <c r="O453" i="2"/>
  <c r="N453" i="2"/>
  <c r="M453" i="2"/>
  <c r="L453" i="2"/>
  <c r="K453" i="2"/>
  <c r="J453" i="2"/>
  <c r="I453" i="2"/>
  <c r="H453" i="2"/>
  <c r="G453" i="2"/>
  <c r="F453" i="2"/>
  <c r="E453" i="2"/>
  <c r="D453" i="2"/>
  <c r="C453" i="2"/>
  <c r="B453" i="2"/>
  <c r="Q452" i="2"/>
  <c r="P452" i="2"/>
  <c r="O452" i="2"/>
  <c r="N452" i="2"/>
  <c r="M452" i="2"/>
  <c r="L452" i="2"/>
  <c r="K452" i="2"/>
  <c r="J452" i="2"/>
  <c r="I452" i="2"/>
  <c r="H452" i="2"/>
  <c r="G452" i="2"/>
  <c r="F452" i="2"/>
  <c r="E452" i="2"/>
  <c r="D452" i="2"/>
  <c r="C452" i="2"/>
  <c r="B452" i="2"/>
  <c r="Q451" i="2"/>
  <c r="P451" i="2"/>
  <c r="O451" i="2"/>
  <c r="N451" i="2"/>
  <c r="M451" i="2"/>
  <c r="L451" i="2"/>
  <c r="K451" i="2"/>
  <c r="J451" i="2"/>
  <c r="I451" i="2"/>
  <c r="H451" i="2"/>
  <c r="G451" i="2"/>
  <c r="F451" i="2"/>
  <c r="E451" i="2"/>
  <c r="D451" i="2"/>
  <c r="C451" i="2"/>
  <c r="B451" i="2"/>
  <c r="Q450" i="2"/>
  <c r="P450" i="2"/>
  <c r="O450" i="2"/>
  <c r="N450" i="2"/>
  <c r="M450" i="2"/>
  <c r="L450" i="2"/>
  <c r="K450" i="2"/>
  <c r="J450" i="2"/>
  <c r="I450" i="2"/>
  <c r="H450" i="2"/>
  <c r="G450" i="2"/>
  <c r="F450" i="2"/>
  <c r="E450" i="2"/>
  <c r="D450" i="2"/>
  <c r="C450" i="2"/>
  <c r="B450" i="2"/>
  <c r="Q449" i="2"/>
  <c r="P449" i="2"/>
  <c r="O449" i="2"/>
  <c r="N449" i="2"/>
  <c r="M449" i="2"/>
  <c r="L449" i="2"/>
  <c r="K449" i="2"/>
  <c r="J449" i="2"/>
  <c r="I449" i="2"/>
  <c r="H449" i="2"/>
  <c r="G449" i="2"/>
  <c r="F449" i="2"/>
  <c r="E449" i="2"/>
  <c r="D449" i="2"/>
  <c r="C449" i="2"/>
  <c r="B449" i="2"/>
  <c r="Q448" i="2"/>
  <c r="P448" i="2"/>
  <c r="O448" i="2"/>
  <c r="N448" i="2"/>
  <c r="M448" i="2"/>
  <c r="L448" i="2"/>
  <c r="K448" i="2"/>
  <c r="J448" i="2"/>
  <c r="I448" i="2"/>
  <c r="H448" i="2"/>
  <c r="G448" i="2"/>
  <c r="F448" i="2"/>
  <c r="E448" i="2"/>
  <c r="D448" i="2"/>
  <c r="C448" i="2"/>
  <c r="B448" i="2"/>
  <c r="Q447" i="2"/>
  <c r="P447" i="2"/>
  <c r="O447" i="2"/>
  <c r="N447" i="2"/>
  <c r="M447" i="2"/>
  <c r="L447" i="2"/>
  <c r="K447" i="2"/>
  <c r="J447" i="2"/>
  <c r="I447" i="2"/>
  <c r="H447" i="2"/>
  <c r="G447" i="2"/>
  <c r="F447" i="2"/>
  <c r="E447" i="2"/>
  <c r="D447" i="2"/>
  <c r="C447" i="2"/>
  <c r="B447" i="2"/>
  <c r="Q446" i="2"/>
  <c r="P446" i="2"/>
  <c r="O446" i="2"/>
  <c r="N446" i="2"/>
  <c r="M446" i="2"/>
  <c r="L446" i="2"/>
  <c r="K446" i="2"/>
  <c r="J446" i="2"/>
  <c r="I446" i="2"/>
  <c r="H446" i="2"/>
  <c r="G446" i="2"/>
  <c r="F446" i="2"/>
  <c r="E446" i="2"/>
  <c r="D446" i="2"/>
  <c r="C446" i="2"/>
  <c r="B446" i="2"/>
  <c r="Q445" i="2"/>
  <c r="P445" i="2"/>
  <c r="O445" i="2"/>
  <c r="N445" i="2"/>
  <c r="M445" i="2"/>
  <c r="L445" i="2"/>
  <c r="K445" i="2"/>
  <c r="J445" i="2"/>
  <c r="I445" i="2"/>
  <c r="H445" i="2"/>
  <c r="G445" i="2"/>
  <c r="F445" i="2"/>
  <c r="E445" i="2"/>
  <c r="D445" i="2"/>
  <c r="C445" i="2"/>
  <c r="B445" i="2"/>
  <c r="Q444" i="2"/>
  <c r="P444" i="2"/>
  <c r="O444" i="2"/>
  <c r="N444" i="2"/>
  <c r="M444" i="2"/>
  <c r="L444" i="2"/>
  <c r="K444" i="2"/>
  <c r="J444" i="2"/>
  <c r="I444" i="2"/>
  <c r="H444" i="2"/>
  <c r="G444" i="2"/>
  <c r="F444" i="2"/>
  <c r="E444" i="2"/>
  <c r="D444" i="2"/>
  <c r="C444" i="2"/>
  <c r="B444" i="2"/>
  <c r="Q443" i="2"/>
  <c r="P443" i="2"/>
  <c r="O443" i="2"/>
  <c r="N443" i="2"/>
  <c r="M443" i="2"/>
  <c r="L443" i="2"/>
  <c r="K443" i="2"/>
  <c r="J443" i="2"/>
  <c r="I443" i="2"/>
  <c r="H443" i="2"/>
  <c r="G443" i="2"/>
  <c r="F443" i="2"/>
  <c r="E443" i="2"/>
  <c r="D443" i="2"/>
  <c r="C443" i="2"/>
  <c r="B443" i="2"/>
  <c r="Q442" i="2"/>
  <c r="P442" i="2"/>
  <c r="O442" i="2"/>
  <c r="N442" i="2"/>
  <c r="M442" i="2"/>
  <c r="L442" i="2"/>
  <c r="K442" i="2"/>
  <c r="J442" i="2"/>
  <c r="I442" i="2"/>
  <c r="H442" i="2"/>
  <c r="G442" i="2"/>
  <c r="F442" i="2"/>
  <c r="E442" i="2"/>
  <c r="D442" i="2"/>
  <c r="C442" i="2"/>
  <c r="B442" i="2"/>
  <c r="Q441" i="2"/>
  <c r="P441" i="2"/>
  <c r="O441" i="2"/>
  <c r="N441" i="2"/>
  <c r="M441" i="2"/>
  <c r="L441" i="2"/>
  <c r="K441" i="2"/>
  <c r="J441" i="2"/>
  <c r="I441" i="2"/>
  <c r="H441" i="2"/>
  <c r="G441" i="2"/>
  <c r="F441" i="2"/>
  <c r="E441" i="2"/>
  <c r="D441" i="2"/>
  <c r="C441" i="2"/>
  <c r="B441" i="2"/>
  <c r="Q440" i="2"/>
  <c r="P440" i="2"/>
  <c r="O440" i="2"/>
  <c r="N440" i="2"/>
  <c r="M440" i="2"/>
  <c r="L440" i="2"/>
  <c r="K440" i="2"/>
  <c r="J440" i="2"/>
  <c r="I440" i="2"/>
  <c r="H440" i="2"/>
  <c r="G440" i="2"/>
  <c r="F440" i="2"/>
  <c r="E440" i="2"/>
  <c r="D440" i="2"/>
  <c r="C440" i="2"/>
  <c r="B440" i="2"/>
  <c r="Q439" i="2"/>
  <c r="P439" i="2"/>
  <c r="O439" i="2"/>
  <c r="N439" i="2"/>
  <c r="M439" i="2"/>
  <c r="L439" i="2"/>
  <c r="K439" i="2"/>
  <c r="J439" i="2"/>
  <c r="I439" i="2"/>
  <c r="H439" i="2"/>
  <c r="G439" i="2"/>
  <c r="F439" i="2"/>
  <c r="E439" i="2"/>
  <c r="D439" i="2"/>
  <c r="C439" i="2"/>
  <c r="B439" i="2"/>
  <c r="Q438" i="2"/>
  <c r="P438" i="2"/>
  <c r="O438" i="2"/>
  <c r="N438" i="2"/>
  <c r="M438" i="2"/>
  <c r="L438" i="2"/>
  <c r="K438" i="2"/>
  <c r="J438" i="2"/>
  <c r="I438" i="2"/>
  <c r="H438" i="2"/>
  <c r="G438" i="2"/>
  <c r="F438" i="2"/>
  <c r="E438" i="2"/>
  <c r="D438" i="2"/>
  <c r="C438" i="2"/>
  <c r="B438" i="2"/>
  <c r="Q437" i="2"/>
  <c r="P437" i="2"/>
  <c r="O437" i="2"/>
  <c r="N437" i="2"/>
  <c r="M437" i="2"/>
  <c r="L437" i="2"/>
  <c r="K437" i="2"/>
  <c r="J437" i="2"/>
  <c r="I437" i="2"/>
  <c r="H437" i="2"/>
  <c r="G437" i="2"/>
  <c r="F437" i="2"/>
  <c r="E437" i="2"/>
  <c r="D437" i="2"/>
  <c r="C437" i="2"/>
  <c r="B437" i="2"/>
  <c r="Q436" i="2"/>
  <c r="P436" i="2"/>
  <c r="O436" i="2"/>
  <c r="N436" i="2"/>
  <c r="M436" i="2"/>
  <c r="L436" i="2"/>
  <c r="K436" i="2"/>
  <c r="J436" i="2"/>
  <c r="I436" i="2"/>
  <c r="H436" i="2"/>
  <c r="G436" i="2"/>
  <c r="F436" i="2"/>
  <c r="E436" i="2"/>
  <c r="D436" i="2"/>
  <c r="C436" i="2"/>
  <c r="B436" i="2"/>
  <c r="Q435" i="2"/>
  <c r="P435" i="2"/>
  <c r="O435" i="2"/>
  <c r="N435" i="2"/>
  <c r="M435" i="2"/>
  <c r="L435" i="2"/>
  <c r="K435" i="2"/>
  <c r="J435" i="2"/>
  <c r="I435" i="2"/>
  <c r="H435" i="2"/>
  <c r="G435" i="2"/>
  <c r="F435" i="2"/>
  <c r="E435" i="2"/>
  <c r="D435" i="2"/>
  <c r="C435" i="2"/>
  <c r="B435" i="2"/>
  <c r="Q434" i="2"/>
  <c r="P434" i="2"/>
  <c r="O434" i="2"/>
  <c r="N434" i="2"/>
  <c r="M434" i="2"/>
  <c r="L434" i="2"/>
  <c r="K434" i="2"/>
  <c r="J434" i="2"/>
  <c r="I434" i="2"/>
  <c r="H434" i="2"/>
  <c r="G434" i="2"/>
  <c r="F434" i="2"/>
  <c r="E434" i="2"/>
  <c r="D434" i="2"/>
  <c r="C434" i="2"/>
  <c r="B434" i="2"/>
  <c r="Q433" i="2"/>
  <c r="P433" i="2"/>
  <c r="O433" i="2"/>
  <c r="N433" i="2"/>
  <c r="M433" i="2"/>
  <c r="L433" i="2"/>
  <c r="K433" i="2"/>
  <c r="J433" i="2"/>
  <c r="I433" i="2"/>
  <c r="H433" i="2"/>
  <c r="G433" i="2"/>
  <c r="F433" i="2"/>
  <c r="E433" i="2"/>
  <c r="D433" i="2"/>
  <c r="C433" i="2"/>
  <c r="B433" i="2"/>
  <c r="Q432" i="2"/>
  <c r="P432" i="2"/>
  <c r="O432" i="2"/>
  <c r="N432" i="2"/>
  <c r="M432" i="2"/>
  <c r="L432" i="2"/>
  <c r="K432" i="2"/>
  <c r="J432" i="2"/>
  <c r="I432" i="2"/>
  <c r="H432" i="2"/>
  <c r="G432" i="2"/>
  <c r="F432" i="2"/>
  <c r="E432" i="2"/>
  <c r="D432" i="2"/>
  <c r="C432" i="2"/>
  <c r="B432" i="2"/>
  <c r="Q431" i="2"/>
  <c r="P431" i="2"/>
  <c r="O431" i="2"/>
  <c r="N431" i="2"/>
  <c r="M431" i="2"/>
  <c r="L431" i="2"/>
  <c r="K431" i="2"/>
  <c r="J431" i="2"/>
  <c r="I431" i="2"/>
  <c r="H431" i="2"/>
  <c r="G431" i="2"/>
  <c r="F431" i="2"/>
  <c r="E431" i="2"/>
  <c r="D431" i="2"/>
  <c r="C431" i="2"/>
  <c r="B431" i="2"/>
  <c r="Q430" i="2"/>
  <c r="P430" i="2"/>
  <c r="O430" i="2"/>
  <c r="N430" i="2"/>
  <c r="M430" i="2"/>
  <c r="L430" i="2"/>
  <c r="K430" i="2"/>
  <c r="J430" i="2"/>
  <c r="I430" i="2"/>
  <c r="H430" i="2"/>
  <c r="G430" i="2"/>
  <c r="F430" i="2"/>
  <c r="E430" i="2"/>
  <c r="D430" i="2"/>
  <c r="C430" i="2"/>
  <c r="B430" i="2"/>
  <c r="Q429" i="2"/>
  <c r="P429" i="2"/>
  <c r="O429" i="2"/>
  <c r="N429" i="2"/>
  <c r="M429" i="2"/>
  <c r="L429" i="2"/>
  <c r="K429" i="2"/>
  <c r="J429" i="2"/>
  <c r="I429" i="2"/>
  <c r="H429" i="2"/>
  <c r="G429" i="2"/>
  <c r="F429" i="2"/>
  <c r="E429" i="2"/>
  <c r="D429" i="2"/>
  <c r="C429" i="2"/>
  <c r="B429" i="2"/>
  <c r="Q428" i="2"/>
  <c r="P428" i="2"/>
  <c r="O428" i="2"/>
  <c r="N428" i="2"/>
  <c r="M428" i="2"/>
  <c r="L428" i="2"/>
  <c r="K428" i="2"/>
  <c r="J428" i="2"/>
  <c r="I428" i="2"/>
  <c r="H428" i="2"/>
  <c r="G428" i="2"/>
  <c r="F428" i="2"/>
  <c r="E428" i="2"/>
  <c r="D428" i="2"/>
  <c r="C428" i="2"/>
  <c r="B428" i="2"/>
  <c r="Q427" i="2"/>
  <c r="P427" i="2"/>
  <c r="O427" i="2"/>
  <c r="N427" i="2"/>
  <c r="M427" i="2"/>
  <c r="L427" i="2"/>
  <c r="K427" i="2"/>
  <c r="J427" i="2"/>
  <c r="I427" i="2"/>
  <c r="H427" i="2"/>
  <c r="G427" i="2"/>
  <c r="F427" i="2"/>
  <c r="E427" i="2"/>
  <c r="D427" i="2"/>
  <c r="C427" i="2"/>
  <c r="B427" i="2"/>
  <c r="Q426" i="2"/>
  <c r="P426" i="2"/>
  <c r="O426" i="2"/>
  <c r="N426" i="2"/>
  <c r="M426" i="2"/>
  <c r="L426" i="2"/>
  <c r="K426" i="2"/>
  <c r="J426" i="2"/>
  <c r="I426" i="2"/>
  <c r="H426" i="2"/>
  <c r="G426" i="2"/>
  <c r="F426" i="2"/>
  <c r="E426" i="2"/>
  <c r="D426" i="2"/>
  <c r="C426" i="2"/>
  <c r="B426" i="2"/>
  <c r="Q425" i="2"/>
  <c r="P425" i="2"/>
  <c r="O425" i="2"/>
  <c r="N425" i="2"/>
  <c r="M425" i="2"/>
  <c r="L425" i="2"/>
  <c r="K425" i="2"/>
  <c r="J425" i="2"/>
  <c r="I425" i="2"/>
  <c r="H425" i="2"/>
  <c r="G425" i="2"/>
  <c r="F425" i="2"/>
  <c r="E425" i="2"/>
  <c r="D425" i="2"/>
  <c r="C425" i="2"/>
  <c r="B425" i="2"/>
  <c r="Q424" i="2"/>
  <c r="P424" i="2"/>
  <c r="O424" i="2"/>
  <c r="N424" i="2"/>
  <c r="M424" i="2"/>
  <c r="L424" i="2"/>
  <c r="K424" i="2"/>
  <c r="J424" i="2"/>
  <c r="I424" i="2"/>
  <c r="H424" i="2"/>
  <c r="G424" i="2"/>
  <c r="F424" i="2"/>
  <c r="E424" i="2"/>
  <c r="D424" i="2"/>
  <c r="C424" i="2"/>
  <c r="B424" i="2"/>
  <c r="Q423" i="2"/>
  <c r="P423" i="2"/>
  <c r="O423" i="2"/>
  <c r="N423" i="2"/>
  <c r="M423" i="2"/>
  <c r="L423" i="2"/>
  <c r="K423" i="2"/>
  <c r="J423" i="2"/>
  <c r="I423" i="2"/>
  <c r="H423" i="2"/>
  <c r="G423" i="2"/>
  <c r="F423" i="2"/>
  <c r="E423" i="2"/>
  <c r="D423" i="2"/>
  <c r="C423" i="2"/>
  <c r="B423" i="2"/>
  <c r="Q422" i="2"/>
  <c r="P422" i="2"/>
  <c r="O422" i="2"/>
  <c r="N422" i="2"/>
  <c r="M422" i="2"/>
  <c r="L422" i="2"/>
  <c r="K422" i="2"/>
  <c r="J422" i="2"/>
  <c r="I422" i="2"/>
  <c r="H422" i="2"/>
  <c r="G422" i="2"/>
  <c r="F422" i="2"/>
  <c r="E422" i="2"/>
  <c r="D422" i="2"/>
  <c r="C422" i="2"/>
  <c r="B422" i="2"/>
  <c r="Q421" i="2"/>
  <c r="P421" i="2"/>
  <c r="O421" i="2"/>
  <c r="N421" i="2"/>
  <c r="M421" i="2"/>
  <c r="L421" i="2"/>
  <c r="K421" i="2"/>
  <c r="J421" i="2"/>
  <c r="I421" i="2"/>
  <c r="H421" i="2"/>
  <c r="G421" i="2"/>
  <c r="F421" i="2"/>
  <c r="E421" i="2"/>
  <c r="D421" i="2"/>
  <c r="C421" i="2"/>
  <c r="B421" i="2"/>
  <c r="Q420" i="2"/>
  <c r="P420" i="2"/>
  <c r="O420" i="2"/>
  <c r="N420" i="2"/>
  <c r="M420" i="2"/>
  <c r="L420" i="2"/>
  <c r="K420" i="2"/>
  <c r="J420" i="2"/>
  <c r="I420" i="2"/>
  <c r="H420" i="2"/>
  <c r="G420" i="2"/>
  <c r="F420" i="2"/>
  <c r="E420" i="2"/>
  <c r="D420" i="2"/>
  <c r="C420" i="2"/>
  <c r="B420" i="2"/>
  <c r="Q419" i="2"/>
  <c r="P419" i="2"/>
  <c r="O419" i="2"/>
  <c r="N419" i="2"/>
  <c r="M419" i="2"/>
  <c r="L419" i="2"/>
  <c r="K419" i="2"/>
  <c r="J419" i="2"/>
  <c r="I419" i="2"/>
  <c r="H419" i="2"/>
  <c r="G419" i="2"/>
  <c r="F419" i="2"/>
  <c r="E419" i="2"/>
  <c r="D419" i="2"/>
  <c r="C419" i="2"/>
  <c r="B419" i="2"/>
  <c r="Q418" i="2"/>
  <c r="P418" i="2"/>
  <c r="O418" i="2"/>
  <c r="N418" i="2"/>
  <c r="M418" i="2"/>
  <c r="L418" i="2"/>
  <c r="K418" i="2"/>
  <c r="J418" i="2"/>
  <c r="I418" i="2"/>
  <c r="H418" i="2"/>
  <c r="G418" i="2"/>
  <c r="F418" i="2"/>
  <c r="E418" i="2"/>
  <c r="D418" i="2"/>
  <c r="C418" i="2"/>
  <c r="B418" i="2"/>
  <c r="Q417" i="2"/>
  <c r="P417" i="2"/>
  <c r="O417" i="2"/>
  <c r="N417" i="2"/>
  <c r="M417" i="2"/>
  <c r="L417" i="2"/>
  <c r="K417" i="2"/>
  <c r="J417" i="2"/>
  <c r="I417" i="2"/>
  <c r="H417" i="2"/>
  <c r="G417" i="2"/>
  <c r="F417" i="2"/>
  <c r="E417" i="2"/>
  <c r="D417" i="2"/>
  <c r="C417" i="2"/>
  <c r="B417" i="2"/>
  <c r="Q416" i="2"/>
  <c r="P416" i="2"/>
  <c r="O416" i="2"/>
  <c r="N416" i="2"/>
  <c r="M416" i="2"/>
  <c r="L416" i="2"/>
  <c r="K416" i="2"/>
  <c r="J416" i="2"/>
  <c r="I416" i="2"/>
  <c r="H416" i="2"/>
  <c r="G416" i="2"/>
  <c r="F416" i="2"/>
  <c r="E416" i="2"/>
  <c r="D416" i="2"/>
  <c r="C416" i="2"/>
  <c r="B416" i="2"/>
  <c r="Q415" i="2"/>
  <c r="P415" i="2"/>
  <c r="O415" i="2"/>
  <c r="M415" i="2"/>
  <c r="L415" i="2"/>
  <c r="K415" i="2"/>
  <c r="I415" i="2"/>
  <c r="H415" i="2"/>
  <c r="G415" i="2"/>
  <c r="F415" i="2"/>
  <c r="E415" i="2"/>
  <c r="D415" i="2"/>
  <c r="C415" i="2"/>
  <c r="B415" i="2"/>
  <c r="Q414" i="2"/>
  <c r="P414" i="2"/>
  <c r="O414" i="2"/>
  <c r="N414" i="2"/>
  <c r="M414" i="2"/>
  <c r="L414" i="2"/>
  <c r="K414" i="2"/>
  <c r="J414" i="2"/>
  <c r="I414" i="2"/>
  <c r="H414" i="2"/>
  <c r="G414" i="2"/>
  <c r="F414" i="2"/>
  <c r="E414" i="2"/>
  <c r="D414" i="2"/>
  <c r="C414" i="2"/>
  <c r="B414" i="2"/>
  <c r="Q413" i="2"/>
  <c r="P413" i="2"/>
  <c r="O413" i="2"/>
  <c r="N413" i="2"/>
  <c r="M413" i="2"/>
  <c r="L413" i="2"/>
  <c r="K413" i="2"/>
  <c r="J413" i="2"/>
  <c r="I413" i="2"/>
  <c r="H413" i="2"/>
  <c r="G413" i="2"/>
  <c r="F413" i="2"/>
  <c r="E413" i="2"/>
  <c r="D413" i="2"/>
  <c r="C413" i="2"/>
  <c r="B413" i="2"/>
  <c r="Q412" i="2"/>
  <c r="P412" i="2"/>
  <c r="O412" i="2"/>
  <c r="N412" i="2"/>
  <c r="M412" i="2"/>
  <c r="L412" i="2"/>
  <c r="K412" i="2"/>
  <c r="J412" i="2"/>
  <c r="I412" i="2"/>
  <c r="H412" i="2"/>
  <c r="G412" i="2"/>
  <c r="F412" i="2"/>
  <c r="E412" i="2"/>
  <c r="D412" i="2"/>
  <c r="C412" i="2"/>
  <c r="B412" i="2"/>
  <c r="Q411" i="2"/>
  <c r="P411" i="2"/>
  <c r="O411" i="2"/>
  <c r="N411" i="2"/>
  <c r="M411" i="2"/>
  <c r="L411" i="2"/>
  <c r="K411" i="2"/>
  <c r="J411" i="2"/>
  <c r="I411" i="2"/>
  <c r="H411" i="2"/>
  <c r="G411" i="2"/>
  <c r="F411" i="2"/>
  <c r="E411" i="2"/>
  <c r="D411" i="2"/>
  <c r="C411" i="2"/>
  <c r="B411" i="2"/>
  <c r="Q410" i="2"/>
  <c r="P410" i="2"/>
  <c r="O410" i="2"/>
  <c r="N410" i="2"/>
  <c r="M410" i="2"/>
  <c r="L410" i="2"/>
  <c r="K410" i="2"/>
  <c r="J410" i="2"/>
  <c r="I410" i="2"/>
  <c r="H410" i="2"/>
  <c r="G410" i="2"/>
  <c r="F410" i="2"/>
  <c r="E410" i="2"/>
  <c r="D410" i="2"/>
  <c r="C410" i="2"/>
  <c r="B410" i="2"/>
  <c r="Q409" i="2"/>
  <c r="P409" i="2"/>
  <c r="O409" i="2"/>
  <c r="N409" i="2"/>
  <c r="M409" i="2"/>
  <c r="L409" i="2"/>
  <c r="K409" i="2"/>
  <c r="J409" i="2"/>
  <c r="I409" i="2"/>
  <c r="H409" i="2"/>
  <c r="G409" i="2"/>
  <c r="F409" i="2"/>
  <c r="E409" i="2"/>
  <c r="D409" i="2"/>
  <c r="C409" i="2"/>
  <c r="B409" i="2"/>
  <c r="Q408" i="2"/>
  <c r="P408" i="2"/>
  <c r="O408" i="2"/>
  <c r="N408" i="2"/>
  <c r="M408" i="2"/>
  <c r="L408" i="2"/>
  <c r="K408" i="2"/>
  <c r="J408" i="2"/>
  <c r="I408" i="2"/>
  <c r="H408" i="2"/>
  <c r="G408" i="2"/>
  <c r="F408" i="2"/>
  <c r="E408" i="2"/>
  <c r="D408" i="2"/>
  <c r="C408" i="2"/>
  <c r="B408" i="2"/>
  <c r="Q407" i="2"/>
  <c r="P407" i="2"/>
  <c r="O407" i="2"/>
  <c r="N407" i="2"/>
  <c r="M407" i="2"/>
  <c r="L407" i="2"/>
  <c r="K407" i="2"/>
  <c r="J407" i="2"/>
  <c r="I407" i="2"/>
  <c r="H407" i="2"/>
  <c r="G407" i="2"/>
  <c r="F407" i="2"/>
  <c r="E407" i="2"/>
  <c r="D407" i="2"/>
  <c r="C407" i="2"/>
  <c r="B407" i="2"/>
  <c r="Q406" i="2"/>
  <c r="P406" i="2"/>
  <c r="O406" i="2"/>
  <c r="N406" i="2"/>
  <c r="M406" i="2"/>
  <c r="L406" i="2"/>
  <c r="K406" i="2"/>
  <c r="J406" i="2"/>
  <c r="I406" i="2"/>
  <c r="H406" i="2"/>
  <c r="G406" i="2"/>
  <c r="F406" i="2"/>
  <c r="E406" i="2"/>
  <c r="D406" i="2"/>
  <c r="C406" i="2"/>
  <c r="B406" i="2"/>
  <c r="Q405" i="2"/>
  <c r="P405" i="2"/>
  <c r="O405" i="2"/>
  <c r="N405" i="2"/>
  <c r="M405" i="2"/>
  <c r="L405" i="2"/>
  <c r="K405" i="2"/>
  <c r="J405" i="2"/>
  <c r="I405" i="2"/>
  <c r="H405" i="2"/>
  <c r="G405" i="2"/>
  <c r="F405" i="2"/>
  <c r="E405" i="2"/>
  <c r="D405" i="2"/>
  <c r="C405" i="2"/>
  <c r="B405" i="2"/>
  <c r="Q404" i="2"/>
  <c r="P404" i="2"/>
  <c r="O404" i="2"/>
  <c r="N404" i="2"/>
  <c r="M404" i="2"/>
  <c r="L404" i="2"/>
  <c r="K404" i="2"/>
  <c r="J404" i="2"/>
  <c r="I404" i="2"/>
  <c r="H404" i="2"/>
  <c r="G404" i="2"/>
  <c r="F404" i="2"/>
  <c r="E404" i="2"/>
  <c r="D404" i="2"/>
  <c r="C404" i="2"/>
  <c r="B404" i="2"/>
  <c r="Q403" i="2"/>
  <c r="P403" i="2"/>
  <c r="O403" i="2"/>
  <c r="N403" i="2"/>
  <c r="M403" i="2"/>
  <c r="L403" i="2"/>
  <c r="K403" i="2"/>
  <c r="J403" i="2"/>
  <c r="I403" i="2"/>
  <c r="H403" i="2"/>
  <c r="G403" i="2"/>
  <c r="F403" i="2"/>
  <c r="E403" i="2"/>
  <c r="D403" i="2"/>
  <c r="C403" i="2"/>
  <c r="B403" i="2"/>
  <c r="Q402" i="2"/>
  <c r="P402" i="2"/>
  <c r="O402" i="2"/>
  <c r="N402" i="2"/>
  <c r="M402" i="2"/>
  <c r="L402" i="2"/>
  <c r="K402" i="2"/>
  <c r="J402" i="2"/>
  <c r="I402" i="2"/>
  <c r="H402" i="2"/>
  <c r="G402" i="2"/>
  <c r="F402" i="2"/>
  <c r="E402" i="2"/>
  <c r="D402" i="2"/>
  <c r="C402" i="2"/>
  <c r="B402" i="2"/>
  <c r="Q401" i="2"/>
  <c r="P401" i="2"/>
  <c r="O401" i="2"/>
  <c r="N401" i="2"/>
  <c r="M401" i="2"/>
  <c r="L401" i="2"/>
  <c r="K401" i="2"/>
  <c r="J401" i="2"/>
  <c r="I401" i="2"/>
  <c r="H401" i="2"/>
  <c r="G401" i="2"/>
  <c r="F401" i="2"/>
  <c r="E401" i="2"/>
  <c r="D401" i="2"/>
  <c r="C401" i="2"/>
  <c r="B401" i="2"/>
  <c r="Q400" i="2"/>
  <c r="P400" i="2"/>
  <c r="O400" i="2"/>
  <c r="N400" i="2"/>
  <c r="M400" i="2"/>
  <c r="L400" i="2"/>
  <c r="K400" i="2"/>
  <c r="J400" i="2"/>
  <c r="I400" i="2"/>
  <c r="H400" i="2"/>
  <c r="G400" i="2"/>
  <c r="F400" i="2"/>
  <c r="E400" i="2"/>
  <c r="D400" i="2"/>
  <c r="C400" i="2"/>
  <c r="B400" i="2"/>
  <c r="Q399" i="2"/>
  <c r="P399" i="2"/>
  <c r="O399" i="2"/>
  <c r="N399" i="2"/>
  <c r="M399" i="2"/>
  <c r="L399" i="2"/>
  <c r="K399" i="2"/>
  <c r="J399" i="2"/>
  <c r="I399" i="2"/>
  <c r="H399" i="2"/>
  <c r="G399" i="2"/>
  <c r="F399" i="2"/>
  <c r="E399" i="2"/>
  <c r="D399" i="2"/>
  <c r="C399" i="2"/>
  <c r="B399" i="2"/>
  <c r="Q398" i="2"/>
  <c r="P398" i="2"/>
  <c r="O398" i="2"/>
  <c r="N398" i="2"/>
  <c r="M398" i="2"/>
  <c r="L398" i="2"/>
  <c r="K398" i="2"/>
  <c r="J398" i="2"/>
  <c r="I398" i="2"/>
  <c r="H398" i="2"/>
  <c r="G398" i="2"/>
  <c r="F398" i="2"/>
  <c r="E398" i="2"/>
  <c r="D398" i="2"/>
  <c r="C398" i="2"/>
  <c r="B398" i="2"/>
  <c r="Q397" i="2"/>
  <c r="P397" i="2"/>
  <c r="O397" i="2"/>
  <c r="N397" i="2"/>
  <c r="M397" i="2"/>
  <c r="L397" i="2"/>
  <c r="K397" i="2"/>
  <c r="J397" i="2"/>
  <c r="I397" i="2"/>
  <c r="H397" i="2"/>
  <c r="G397" i="2"/>
  <c r="F397" i="2"/>
  <c r="E397" i="2"/>
  <c r="D397" i="2"/>
  <c r="C397" i="2"/>
  <c r="B397" i="2"/>
  <c r="Q396" i="2"/>
  <c r="P396" i="2"/>
  <c r="O396" i="2"/>
  <c r="N396" i="2"/>
  <c r="M396" i="2"/>
  <c r="L396" i="2"/>
  <c r="K396" i="2"/>
  <c r="J396" i="2"/>
  <c r="I396" i="2"/>
  <c r="H396" i="2"/>
  <c r="G396" i="2"/>
  <c r="F396" i="2"/>
  <c r="E396" i="2"/>
  <c r="D396" i="2"/>
  <c r="C396" i="2"/>
  <c r="B396" i="2"/>
  <c r="Q395" i="2"/>
  <c r="P395" i="2"/>
  <c r="O395" i="2"/>
  <c r="N395" i="2"/>
  <c r="M395" i="2"/>
  <c r="L395" i="2"/>
  <c r="K395" i="2"/>
  <c r="J395" i="2"/>
  <c r="I395" i="2"/>
  <c r="H395" i="2"/>
  <c r="G395" i="2"/>
  <c r="F395" i="2"/>
  <c r="E395" i="2"/>
  <c r="D395" i="2"/>
  <c r="C395" i="2"/>
  <c r="B395" i="2"/>
  <c r="Q394" i="2"/>
  <c r="P394" i="2"/>
  <c r="O394" i="2"/>
  <c r="N394" i="2"/>
  <c r="M394" i="2"/>
  <c r="L394" i="2"/>
  <c r="K394" i="2"/>
  <c r="J394" i="2"/>
  <c r="I394" i="2"/>
  <c r="H394" i="2"/>
  <c r="G394" i="2"/>
  <c r="F394" i="2"/>
  <c r="E394" i="2"/>
  <c r="D394" i="2"/>
  <c r="C394" i="2"/>
  <c r="B394" i="2"/>
  <c r="Q393" i="2"/>
  <c r="P393" i="2"/>
  <c r="O393" i="2"/>
  <c r="N393" i="2"/>
  <c r="M393" i="2"/>
  <c r="L393" i="2"/>
  <c r="K393" i="2"/>
  <c r="J393" i="2"/>
  <c r="I393" i="2"/>
  <c r="H393" i="2"/>
  <c r="G393" i="2"/>
  <c r="F393" i="2"/>
  <c r="E393" i="2"/>
  <c r="D393" i="2"/>
  <c r="C393" i="2"/>
  <c r="B393" i="2"/>
  <c r="Q392" i="2"/>
  <c r="P392" i="2"/>
  <c r="O392" i="2"/>
  <c r="N392" i="2"/>
  <c r="M392" i="2"/>
  <c r="L392" i="2"/>
  <c r="K392" i="2"/>
  <c r="J392" i="2"/>
  <c r="I392" i="2"/>
  <c r="H392" i="2"/>
  <c r="G392" i="2"/>
  <c r="F392" i="2"/>
  <c r="E392" i="2"/>
  <c r="D392" i="2"/>
  <c r="C392" i="2"/>
  <c r="B392" i="2"/>
  <c r="Q391" i="2"/>
  <c r="P391" i="2"/>
  <c r="O391" i="2"/>
  <c r="N391" i="2"/>
  <c r="M391" i="2"/>
  <c r="L391" i="2"/>
  <c r="K391" i="2"/>
  <c r="J391" i="2"/>
  <c r="I391" i="2"/>
  <c r="H391" i="2"/>
  <c r="G391" i="2"/>
  <c r="F391" i="2"/>
  <c r="E391" i="2"/>
  <c r="D391" i="2"/>
  <c r="C391" i="2"/>
  <c r="B391" i="2"/>
  <c r="Q390" i="2"/>
  <c r="P390" i="2"/>
  <c r="O390" i="2"/>
  <c r="N390" i="2"/>
  <c r="M390" i="2"/>
  <c r="L390" i="2"/>
  <c r="K390" i="2"/>
  <c r="J390" i="2"/>
  <c r="I390" i="2"/>
  <c r="H390" i="2"/>
  <c r="G390" i="2"/>
  <c r="F390" i="2"/>
  <c r="E390" i="2"/>
  <c r="D390" i="2"/>
  <c r="C390" i="2"/>
  <c r="B390" i="2"/>
  <c r="Q389" i="2"/>
  <c r="P389" i="2"/>
  <c r="O389" i="2"/>
  <c r="N389" i="2"/>
  <c r="M389" i="2"/>
  <c r="L389" i="2"/>
  <c r="K389" i="2"/>
  <c r="J389" i="2"/>
  <c r="I389" i="2"/>
  <c r="H389" i="2"/>
  <c r="G389" i="2"/>
  <c r="F389" i="2"/>
  <c r="E389" i="2"/>
  <c r="D389" i="2"/>
  <c r="C389" i="2"/>
  <c r="B389" i="2"/>
  <c r="Q388" i="2"/>
  <c r="P388" i="2"/>
  <c r="O388" i="2"/>
  <c r="N388" i="2"/>
  <c r="M388" i="2"/>
  <c r="L388" i="2"/>
  <c r="K388" i="2"/>
  <c r="J388" i="2"/>
  <c r="I388" i="2"/>
  <c r="H388" i="2"/>
  <c r="G388" i="2"/>
  <c r="F388" i="2"/>
  <c r="E388" i="2"/>
  <c r="D388" i="2"/>
  <c r="C388" i="2"/>
  <c r="B388" i="2"/>
  <c r="Q387" i="2"/>
  <c r="P387" i="2"/>
  <c r="O387" i="2"/>
  <c r="N387" i="2"/>
  <c r="M387" i="2"/>
  <c r="L387" i="2"/>
  <c r="K387" i="2"/>
  <c r="J387" i="2"/>
  <c r="I387" i="2"/>
  <c r="H387" i="2"/>
  <c r="G387" i="2"/>
  <c r="F387" i="2"/>
  <c r="E387" i="2"/>
  <c r="D387" i="2"/>
  <c r="C387" i="2"/>
  <c r="B387" i="2"/>
  <c r="Q386" i="2"/>
  <c r="P386" i="2"/>
  <c r="O386" i="2"/>
  <c r="N386" i="2"/>
  <c r="M386" i="2"/>
  <c r="L386" i="2"/>
  <c r="K386" i="2"/>
  <c r="J386" i="2"/>
  <c r="I386" i="2"/>
  <c r="H386" i="2"/>
  <c r="G386" i="2"/>
  <c r="F386" i="2"/>
  <c r="E386" i="2"/>
  <c r="D386" i="2"/>
  <c r="C386" i="2"/>
  <c r="B386" i="2"/>
  <c r="Q385" i="2"/>
  <c r="P385" i="2"/>
  <c r="O385" i="2"/>
  <c r="N385" i="2"/>
  <c r="M385" i="2"/>
  <c r="L385" i="2"/>
  <c r="K385" i="2"/>
  <c r="J385" i="2"/>
  <c r="I385" i="2"/>
  <c r="H385" i="2"/>
  <c r="G385" i="2"/>
  <c r="F385" i="2"/>
  <c r="E385" i="2"/>
  <c r="D385" i="2"/>
  <c r="C385" i="2"/>
  <c r="B385" i="2"/>
  <c r="Q384" i="2"/>
  <c r="P384" i="2"/>
  <c r="O384" i="2"/>
  <c r="N384" i="2"/>
  <c r="M384" i="2"/>
  <c r="L384" i="2"/>
  <c r="K384" i="2"/>
  <c r="J384" i="2"/>
  <c r="I384" i="2"/>
  <c r="H384" i="2"/>
  <c r="G384" i="2"/>
  <c r="F384" i="2"/>
  <c r="E384" i="2"/>
  <c r="D384" i="2"/>
  <c r="C384" i="2"/>
  <c r="B384" i="2"/>
  <c r="Q383" i="2"/>
  <c r="P383" i="2"/>
  <c r="O383" i="2"/>
  <c r="N383" i="2"/>
  <c r="M383" i="2"/>
  <c r="L383" i="2"/>
  <c r="K383" i="2"/>
  <c r="J383" i="2"/>
  <c r="I383" i="2"/>
  <c r="H383" i="2"/>
  <c r="G383" i="2"/>
  <c r="F383" i="2"/>
  <c r="E383" i="2"/>
  <c r="D383" i="2"/>
  <c r="C383" i="2"/>
  <c r="B383" i="2"/>
  <c r="Q382" i="2"/>
  <c r="P382" i="2"/>
  <c r="O382" i="2"/>
  <c r="N382" i="2"/>
  <c r="M382" i="2"/>
  <c r="L382" i="2"/>
  <c r="K382" i="2"/>
  <c r="J382" i="2"/>
  <c r="I382" i="2"/>
  <c r="H382" i="2"/>
  <c r="G382" i="2"/>
  <c r="F382" i="2"/>
  <c r="E382" i="2"/>
  <c r="D382" i="2"/>
  <c r="C382" i="2"/>
  <c r="B382" i="2"/>
  <c r="Q381" i="2"/>
  <c r="P381" i="2"/>
  <c r="O381" i="2"/>
  <c r="N381" i="2"/>
  <c r="M381" i="2"/>
  <c r="L381" i="2"/>
  <c r="K381" i="2"/>
  <c r="J381" i="2"/>
  <c r="I381" i="2"/>
  <c r="H381" i="2"/>
  <c r="G381" i="2"/>
  <c r="F381" i="2"/>
  <c r="E381" i="2"/>
  <c r="D381" i="2"/>
  <c r="C381" i="2"/>
  <c r="B381" i="2"/>
  <c r="Q380" i="2"/>
  <c r="P380" i="2"/>
  <c r="O380" i="2"/>
  <c r="N380" i="2"/>
  <c r="M380" i="2"/>
  <c r="L380" i="2"/>
  <c r="K380" i="2"/>
  <c r="J380" i="2"/>
  <c r="I380" i="2"/>
  <c r="H380" i="2"/>
  <c r="G380" i="2"/>
  <c r="F380" i="2"/>
  <c r="E380" i="2"/>
  <c r="D380" i="2"/>
  <c r="C380" i="2"/>
  <c r="B380" i="2"/>
  <c r="Q379" i="2"/>
  <c r="P379" i="2"/>
  <c r="O379" i="2"/>
  <c r="N379" i="2"/>
  <c r="M379" i="2"/>
  <c r="L379" i="2"/>
  <c r="K379" i="2"/>
  <c r="J379" i="2"/>
  <c r="I379" i="2"/>
  <c r="H379" i="2"/>
  <c r="G379" i="2"/>
  <c r="F379" i="2"/>
  <c r="E379" i="2"/>
  <c r="D379" i="2"/>
  <c r="C379" i="2"/>
  <c r="B379" i="2"/>
  <c r="Q378" i="2"/>
  <c r="P378" i="2"/>
  <c r="O378" i="2"/>
  <c r="N378" i="2"/>
  <c r="M378" i="2"/>
  <c r="L378" i="2"/>
  <c r="K378" i="2"/>
  <c r="J378" i="2"/>
  <c r="I378" i="2"/>
  <c r="H378" i="2"/>
  <c r="G378" i="2"/>
  <c r="F378" i="2"/>
  <c r="E378" i="2"/>
  <c r="D378" i="2"/>
  <c r="C378" i="2"/>
  <c r="B378" i="2"/>
  <c r="Q377" i="2"/>
  <c r="P377" i="2"/>
  <c r="O377" i="2"/>
  <c r="N377" i="2"/>
  <c r="M377" i="2"/>
  <c r="L377" i="2"/>
  <c r="K377" i="2"/>
  <c r="J377" i="2"/>
  <c r="I377" i="2"/>
  <c r="H377" i="2"/>
  <c r="G377" i="2"/>
  <c r="F377" i="2"/>
  <c r="E377" i="2"/>
  <c r="D377" i="2"/>
  <c r="C377" i="2"/>
  <c r="B377" i="2"/>
  <c r="Q376" i="2"/>
  <c r="P376" i="2"/>
  <c r="O376" i="2"/>
  <c r="N376" i="2"/>
  <c r="M376" i="2"/>
  <c r="L376" i="2"/>
  <c r="K376" i="2"/>
  <c r="J376" i="2"/>
  <c r="I376" i="2"/>
  <c r="H376" i="2"/>
  <c r="G376" i="2"/>
  <c r="F376" i="2"/>
  <c r="E376" i="2"/>
  <c r="D376" i="2"/>
  <c r="C376" i="2"/>
  <c r="B376" i="2"/>
  <c r="Q375" i="2"/>
  <c r="P375" i="2"/>
  <c r="O375" i="2"/>
  <c r="N375" i="2"/>
  <c r="M375" i="2"/>
  <c r="L375" i="2"/>
  <c r="K375" i="2"/>
  <c r="J375" i="2"/>
  <c r="I375" i="2"/>
  <c r="H375" i="2"/>
  <c r="G375" i="2"/>
  <c r="F375" i="2"/>
  <c r="E375" i="2"/>
  <c r="D375" i="2"/>
  <c r="C375" i="2"/>
  <c r="B375" i="2"/>
  <c r="Q374" i="2"/>
  <c r="P374" i="2"/>
  <c r="O374" i="2"/>
  <c r="N374" i="2"/>
  <c r="M374" i="2"/>
  <c r="L374" i="2"/>
  <c r="K374" i="2"/>
  <c r="J374" i="2"/>
  <c r="I374" i="2"/>
  <c r="H374" i="2"/>
  <c r="G374" i="2"/>
  <c r="F374" i="2"/>
  <c r="E374" i="2"/>
  <c r="D374" i="2"/>
  <c r="C374" i="2"/>
  <c r="B374" i="2"/>
  <c r="Q373" i="2"/>
  <c r="P373" i="2"/>
  <c r="O373" i="2"/>
  <c r="M373" i="2"/>
  <c r="L373" i="2"/>
  <c r="K373" i="2"/>
  <c r="I373" i="2"/>
  <c r="H373" i="2"/>
  <c r="G373" i="2"/>
  <c r="F373" i="2"/>
  <c r="E373" i="2"/>
  <c r="D373" i="2"/>
  <c r="C373" i="2"/>
  <c r="B373" i="2"/>
  <c r="Q372" i="2"/>
  <c r="P372" i="2"/>
  <c r="O372" i="2"/>
  <c r="N372" i="2"/>
  <c r="M372" i="2"/>
  <c r="L372" i="2"/>
  <c r="K372" i="2"/>
  <c r="J372" i="2"/>
  <c r="I372" i="2"/>
  <c r="H372" i="2"/>
  <c r="G372" i="2"/>
  <c r="F372" i="2"/>
  <c r="E372" i="2"/>
  <c r="D372" i="2"/>
  <c r="C372" i="2"/>
  <c r="B372" i="2"/>
  <c r="Q371" i="2"/>
  <c r="P371" i="2"/>
  <c r="O371" i="2"/>
  <c r="N371" i="2"/>
  <c r="M371" i="2"/>
  <c r="L371" i="2"/>
  <c r="K371" i="2"/>
  <c r="J371" i="2"/>
  <c r="I371" i="2"/>
  <c r="H371" i="2"/>
  <c r="G371" i="2"/>
  <c r="F371" i="2"/>
  <c r="E371" i="2"/>
  <c r="D371" i="2"/>
  <c r="C371" i="2"/>
  <c r="B371" i="2"/>
  <c r="Q370" i="2"/>
  <c r="P370" i="2"/>
  <c r="O370" i="2"/>
  <c r="N370" i="2"/>
  <c r="M370" i="2"/>
  <c r="L370" i="2"/>
  <c r="K370" i="2"/>
  <c r="J370" i="2"/>
  <c r="I370" i="2"/>
  <c r="H370" i="2"/>
  <c r="G370" i="2"/>
  <c r="F370" i="2"/>
  <c r="E370" i="2"/>
  <c r="D370" i="2"/>
  <c r="C370" i="2"/>
  <c r="B370" i="2"/>
  <c r="Q369" i="2"/>
  <c r="P369" i="2"/>
  <c r="O369" i="2"/>
  <c r="N369" i="2"/>
  <c r="M369" i="2"/>
  <c r="L369" i="2"/>
  <c r="K369" i="2"/>
  <c r="J369" i="2"/>
  <c r="I369" i="2"/>
  <c r="H369" i="2"/>
  <c r="G369" i="2"/>
  <c r="F369" i="2"/>
  <c r="E369" i="2"/>
  <c r="D369" i="2"/>
  <c r="C369" i="2"/>
  <c r="B369" i="2"/>
  <c r="Q368" i="2"/>
  <c r="P368" i="2"/>
  <c r="O368" i="2"/>
  <c r="N368" i="2"/>
  <c r="M368" i="2"/>
  <c r="L368" i="2"/>
  <c r="K368" i="2"/>
  <c r="J368" i="2"/>
  <c r="I368" i="2"/>
  <c r="H368" i="2"/>
  <c r="G368" i="2"/>
  <c r="F368" i="2"/>
  <c r="E368" i="2"/>
  <c r="D368" i="2"/>
  <c r="C368" i="2"/>
  <c r="B368" i="2"/>
  <c r="Q367" i="2"/>
  <c r="P367" i="2"/>
  <c r="O367" i="2"/>
  <c r="N367" i="2"/>
  <c r="M367" i="2"/>
  <c r="L367" i="2"/>
  <c r="K367" i="2"/>
  <c r="J367" i="2"/>
  <c r="I367" i="2"/>
  <c r="H367" i="2"/>
  <c r="G367" i="2"/>
  <c r="F367" i="2"/>
  <c r="E367" i="2"/>
  <c r="D367" i="2"/>
  <c r="C367" i="2"/>
  <c r="B367" i="2"/>
  <c r="Q366" i="2"/>
  <c r="P366" i="2"/>
  <c r="O366" i="2"/>
  <c r="N366" i="2"/>
  <c r="M366" i="2"/>
  <c r="L366" i="2"/>
  <c r="K366" i="2"/>
  <c r="J366" i="2"/>
  <c r="I366" i="2"/>
  <c r="H366" i="2"/>
  <c r="G366" i="2"/>
  <c r="F366" i="2"/>
  <c r="E366" i="2"/>
  <c r="D366" i="2"/>
  <c r="C366" i="2"/>
  <c r="B366" i="2"/>
  <c r="Q365" i="2"/>
  <c r="P365" i="2"/>
  <c r="O365" i="2"/>
  <c r="N365" i="2"/>
  <c r="M365" i="2"/>
  <c r="L365" i="2"/>
  <c r="K365" i="2"/>
  <c r="J365" i="2"/>
  <c r="I365" i="2"/>
  <c r="H365" i="2"/>
  <c r="G365" i="2"/>
  <c r="F365" i="2"/>
  <c r="E365" i="2"/>
  <c r="D365" i="2"/>
  <c r="C365" i="2"/>
  <c r="B365" i="2"/>
  <c r="Q364" i="2"/>
  <c r="P364" i="2"/>
  <c r="O364" i="2"/>
  <c r="N364" i="2"/>
  <c r="M364" i="2"/>
  <c r="L364" i="2"/>
  <c r="K364" i="2"/>
  <c r="J364" i="2"/>
  <c r="I364" i="2"/>
  <c r="H364" i="2"/>
  <c r="G364" i="2"/>
  <c r="F364" i="2"/>
  <c r="E364" i="2"/>
  <c r="D364" i="2"/>
  <c r="C364" i="2"/>
  <c r="B364" i="2"/>
  <c r="Q363" i="2"/>
  <c r="P363" i="2"/>
  <c r="O363" i="2"/>
  <c r="N363" i="2"/>
  <c r="M363" i="2"/>
  <c r="L363" i="2"/>
  <c r="K363" i="2"/>
  <c r="J363" i="2"/>
  <c r="I363" i="2"/>
  <c r="H363" i="2"/>
  <c r="G363" i="2"/>
  <c r="F363" i="2"/>
  <c r="E363" i="2"/>
  <c r="D363" i="2"/>
  <c r="C363" i="2"/>
  <c r="B363" i="2"/>
  <c r="Q362" i="2"/>
  <c r="P362" i="2"/>
  <c r="O362" i="2"/>
  <c r="N362" i="2"/>
  <c r="M362" i="2"/>
  <c r="L362" i="2"/>
  <c r="K362" i="2"/>
  <c r="J362" i="2"/>
  <c r="I362" i="2"/>
  <c r="H362" i="2"/>
  <c r="G362" i="2"/>
  <c r="F362" i="2"/>
  <c r="E362" i="2"/>
  <c r="D362" i="2"/>
  <c r="C362" i="2"/>
  <c r="B362" i="2"/>
  <c r="Q361" i="2"/>
  <c r="P361" i="2"/>
  <c r="O361" i="2"/>
  <c r="N361" i="2"/>
  <c r="M361" i="2"/>
  <c r="L361" i="2"/>
  <c r="K361" i="2"/>
  <c r="J361" i="2"/>
  <c r="I361" i="2"/>
  <c r="H361" i="2"/>
  <c r="G361" i="2"/>
  <c r="F361" i="2"/>
  <c r="E361" i="2"/>
  <c r="D361" i="2"/>
  <c r="C361" i="2"/>
  <c r="B361" i="2"/>
  <c r="Q360" i="2"/>
  <c r="P360" i="2"/>
  <c r="O360" i="2"/>
  <c r="N360" i="2"/>
  <c r="M360" i="2"/>
  <c r="L360" i="2"/>
  <c r="K360" i="2"/>
  <c r="J360" i="2"/>
  <c r="I360" i="2"/>
  <c r="H360" i="2"/>
  <c r="G360" i="2"/>
  <c r="F360" i="2"/>
  <c r="E360" i="2"/>
  <c r="D360" i="2"/>
  <c r="C360" i="2"/>
  <c r="B360" i="2"/>
  <c r="Q359" i="2"/>
  <c r="P359" i="2"/>
  <c r="O359" i="2"/>
  <c r="N359" i="2"/>
  <c r="M359" i="2"/>
  <c r="L359" i="2"/>
  <c r="K359" i="2"/>
  <c r="J359" i="2"/>
  <c r="I359" i="2"/>
  <c r="H359" i="2"/>
  <c r="G359" i="2"/>
  <c r="F359" i="2"/>
  <c r="E359" i="2"/>
  <c r="D359" i="2"/>
  <c r="C359" i="2"/>
  <c r="B359" i="2"/>
  <c r="Q358" i="2"/>
  <c r="P358" i="2"/>
  <c r="O358" i="2"/>
  <c r="N358" i="2"/>
  <c r="M358" i="2"/>
  <c r="L358" i="2"/>
  <c r="K358" i="2"/>
  <c r="J358" i="2"/>
  <c r="I358" i="2"/>
  <c r="H358" i="2"/>
  <c r="G358" i="2"/>
  <c r="F358" i="2"/>
  <c r="E358" i="2"/>
  <c r="D358" i="2"/>
  <c r="C358" i="2"/>
  <c r="B358" i="2"/>
  <c r="Q357" i="2"/>
  <c r="P357" i="2"/>
  <c r="O357" i="2"/>
  <c r="N357" i="2"/>
  <c r="M357" i="2"/>
  <c r="L357" i="2"/>
  <c r="K357" i="2"/>
  <c r="J357" i="2"/>
  <c r="I357" i="2"/>
  <c r="H357" i="2"/>
  <c r="G357" i="2"/>
  <c r="F357" i="2"/>
  <c r="E357" i="2"/>
  <c r="D357" i="2"/>
  <c r="C357" i="2"/>
  <c r="B357" i="2"/>
  <c r="Q356" i="2"/>
  <c r="P356" i="2"/>
  <c r="O356" i="2"/>
  <c r="N356" i="2"/>
  <c r="M356" i="2"/>
  <c r="L356" i="2"/>
  <c r="K356" i="2"/>
  <c r="J356" i="2"/>
  <c r="I356" i="2"/>
  <c r="H356" i="2"/>
  <c r="G356" i="2"/>
  <c r="F356" i="2"/>
  <c r="E356" i="2"/>
  <c r="D356" i="2"/>
  <c r="C356" i="2"/>
  <c r="B356" i="2"/>
  <c r="Q355" i="2"/>
  <c r="P355" i="2"/>
  <c r="O355" i="2"/>
  <c r="N355" i="2"/>
  <c r="M355" i="2"/>
  <c r="L355" i="2"/>
  <c r="K355" i="2"/>
  <c r="J355" i="2"/>
  <c r="I355" i="2"/>
  <c r="H355" i="2"/>
  <c r="G355" i="2"/>
  <c r="F355" i="2"/>
  <c r="E355" i="2"/>
  <c r="D355" i="2"/>
  <c r="C355" i="2"/>
  <c r="B355" i="2"/>
  <c r="Q354" i="2"/>
  <c r="P354" i="2"/>
  <c r="O354" i="2"/>
  <c r="N354" i="2"/>
  <c r="M354" i="2"/>
  <c r="L354" i="2"/>
  <c r="K354" i="2"/>
  <c r="J354" i="2"/>
  <c r="I354" i="2"/>
  <c r="H354" i="2"/>
  <c r="G354" i="2"/>
  <c r="F354" i="2"/>
  <c r="E354" i="2"/>
  <c r="D354" i="2"/>
  <c r="C354" i="2"/>
  <c r="B354" i="2"/>
  <c r="Q353" i="2"/>
  <c r="P353" i="2"/>
  <c r="O353" i="2"/>
  <c r="N353" i="2"/>
  <c r="M353" i="2"/>
  <c r="L353" i="2"/>
  <c r="K353" i="2"/>
  <c r="J353" i="2"/>
  <c r="I353" i="2"/>
  <c r="H353" i="2"/>
  <c r="G353" i="2"/>
  <c r="F353" i="2"/>
  <c r="E353" i="2"/>
  <c r="D353" i="2"/>
  <c r="C353" i="2"/>
  <c r="B353" i="2"/>
  <c r="Q352" i="2"/>
  <c r="P352" i="2"/>
  <c r="O352" i="2"/>
  <c r="N352" i="2"/>
  <c r="M352" i="2"/>
  <c r="L352" i="2"/>
  <c r="K352" i="2"/>
  <c r="J352" i="2"/>
  <c r="I352" i="2"/>
  <c r="H352" i="2"/>
  <c r="G352" i="2"/>
  <c r="F352" i="2"/>
  <c r="E352" i="2"/>
  <c r="D352" i="2"/>
  <c r="C352" i="2"/>
  <c r="B352" i="2"/>
  <c r="Q351" i="2"/>
  <c r="P351" i="2"/>
  <c r="O351" i="2"/>
  <c r="N351" i="2"/>
  <c r="M351" i="2"/>
  <c r="L351" i="2"/>
  <c r="K351" i="2"/>
  <c r="J351" i="2"/>
  <c r="I351" i="2"/>
  <c r="H351" i="2"/>
  <c r="G351" i="2"/>
  <c r="F351" i="2"/>
  <c r="E351" i="2"/>
  <c r="D351" i="2"/>
  <c r="C351" i="2"/>
  <c r="B351" i="2"/>
  <c r="Q350" i="2"/>
  <c r="P350" i="2"/>
  <c r="O350" i="2"/>
  <c r="N350" i="2"/>
  <c r="M350" i="2"/>
  <c r="L350" i="2"/>
  <c r="K350" i="2"/>
  <c r="J350" i="2"/>
  <c r="I350" i="2"/>
  <c r="H350" i="2"/>
  <c r="G350" i="2"/>
  <c r="F350" i="2"/>
  <c r="E350" i="2"/>
  <c r="D350" i="2"/>
  <c r="C350" i="2"/>
  <c r="B350" i="2"/>
  <c r="Q349" i="2"/>
  <c r="P349" i="2"/>
  <c r="O349" i="2"/>
  <c r="N349" i="2"/>
  <c r="M349" i="2"/>
  <c r="L349" i="2"/>
  <c r="K349" i="2"/>
  <c r="J349" i="2"/>
  <c r="I349" i="2"/>
  <c r="H349" i="2"/>
  <c r="G349" i="2"/>
  <c r="F349" i="2"/>
  <c r="E349" i="2"/>
  <c r="D349" i="2"/>
  <c r="C349" i="2"/>
  <c r="B349" i="2"/>
  <c r="Q348" i="2"/>
  <c r="P348" i="2"/>
  <c r="O348" i="2"/>
  <c r="N348" i="2"/>
  <c r="M348" i="2"/>
  <c r="L348" i="2"/>
  <c r="K348" i="2"/>
  <c r="J348" i="2"/>
  <c r="I348" i="2"/>
  <c r="H348" i="2"/>
  <c r="G348" i="2"/>
  <c r="F348" i="2"/>
  <c r="E348" i="2"/>
  <c r="D348" i="2"/>
  <c r="C348" i="2"/>
  <c r="B348" i="2"/>
  <c r="Q347" i="2"/>
  <c r="P347" i="2"/>
  <c r="O347" i="2"/>
  <c r="N347" i="2"/>
  <c r="M347" i="2"/>
  <c r="L347" i="2"/>
  <c r="K347" i="2"/>
  <c r="J347" i="2"/>
  <c r="I347" i="2"/>
  <c r="H347" i="2"/>
  <c r="G347" i="2"/>
  <c r="F347" i="2"/>
  <c r="E347" i="2"/>
  <c r="D347" i="2"/>
  <c r="C347" i="2"/>
  <c r="B347" i="2"/>
  <c r="Q346" i="2"/>
  <c r="P346" i="2"/>
  <c r="O346" i="2"/>
  <c r="N346" i="2"/>
  <c r="M346" i="2"/>
  <c r="L346" i="2"/>
  <c r="K346" i="2"/>
  <c r="J346" i="2"/>
  <c r="I346" i="2"/>
  <c r="H346" i="2"/>
  <c r="G346" i="2"/>
  <c r="F346" i="2"/>
  <c r="E346" i="2"/>
  <c r="D346" i="2"/>
  <c r="C346" i="2"/>
  <c r="B346" i="2"/>
  <c r="Q345" i="2"/>
  <c r="P345" i="2"/>
  <c r="O345" i="2"/>
  <c r="N345" i="2"/>
  <c r="M345" i="2"/>
  <c r="L345" i="2"/>
  <c r="K345" i="2"/>
  <c r="J345" i="2"/>
  <c r="I345" i="2"/>
  <c r="H345" i="2"/>
  <c r="G345" i="2"/>
  <c r="F345" i="2"/>
  <c r="E345" i="2"/>
  <c r="D345" i="2"/>
  <c r="C345" i="2"/>
  <c r="B345" i="2"/>
  <c r="Q344" i="2"/>
  <c r="P344" i="2"/>
  <c r="O344" i="2"/>
  <c r="N344" i="2"/>
  <c r="M344" i="2"/>
  <c r="L344" i="2"/>
  <c r="K344" i="2"/>
  <c r="J344" i="2"/>
  <c r="I344" i="2"/>
  <c r="H344" i="2"/>
  <c r="G344" i="2"/>
  <c r="F344" i="2"/>
  <c r="E344" i="2"/>
  <c r="D344" i="2"/>
  <c r="C344" i="2"/>
  <c r="B344" i="2"/>
  <c r="Q343" i="2"/>
  <c r="P343" i="2"/>
  <c r="O343" i="2"/>
  <c r="N343" i="2"/>
  <c r="M343" i="2"/>
  <c r="L343" i="2"/>
  <c r="K343" i="2"/>
  <c r="J343" i="2"/>
  <c r="I343" i="2"/>
  <c r="H343" i="2"/>
  <c r="G343" i="2"/>
  <c r="F343" i="2"/>
  <c r="E343" i="2"/>
  <c r="D343" i="2"/>
  <c r="C343" i="2"/>
  <c r="B343" i="2"/>
  <c r="Q342" i="2"/>
  <c r="P342" i="2"/>
  <c r="O342" i="2"/>
  <c r="N342" i="2"/>
  <c r="M342" i="2"/>
  <c r="L342" i="2"/>
  <c r="K342" i="2"/>
  <c r="J342" i="2"/>
  <c r="I342" i="2"/>
  <c r="H342" i="2"/>
  <c r="G342" i="2"/>
  <c r="F342" i="2"/>
  <c r="E342" i="2"/>
  <c r="D342" i="2"/>
  <c r="C342" i="2"/>
  <c r="B342" i="2"/>
  <c r="Q341" i="2"/>
  <c r="P341" i="2"/>
  <c r="O341" i="2"/>
  <c r="N341" i="2"/>
  <c r="M341" i="2"/>
  <c r="L341" i="2"/>
  <c r="K341" i="2"/>
  <c r="J341" i="2"/>
  <c r="I341" i="2"/>
  <c r="H341" i="2"/>
  <c r="G341" i="2"/>
  <c r="F341" i="2"/>
  <c r="E341" i="2"/>
  <c r="D341" i="2"/>
  <c r="C341" i="2"/>
  <c r="B341" i="2"/>
  <c r="Q340" i="2"/>
  <c r="P340" i="2"/>
  <c r="O340" i="2"/>
  <c r="N340" i="2"/>
  <c r="M340" i="2"/>
  <c r="L340" i="2"/>
  <c r="K340" i="2"/>
  <c r="J340" i="2"/>
  <c r="I340" i="2"/>
  <c r="H340" i="2"/>
  <c r="G340" i="2"/>
  <c r="F340" i="2"/>
  <c r="E340" i="2"/>
  <c r="D340" i="2"/>
  <c r="C340" i="2"/>
  <c r="B340" i="2"/>
  <c r="Q339" i="2"/>
  <c r="P339" i="2"/>
  <c r="O339" i="2"/>
  <c r="N339" i="2"/>
  <c r="M339" i="2"/>
  <c r="L339" i="2"/>
  <c r="K339" i="2"/>
  <c r="J339" i="2"/>
  <c r="I339" i="2"/>
  <c r="H339" i="2"/>
  <c r="G339" i="2"/>
  <c r="F339" i="2"/>
  <c r="E339" i="2"/>
  <c r="D339" i="2"/>
  <c r="C339" i="2"/>
  <c r="B339" i="2"/>
  <c r="Q338" i="2"/>
  <c r="P338" i="2"/>
  <c r="O338" i="2"/>
  <c r="N338" i="2"/>
  <c r="M338" i="2"/>
  <c r="L338" i="2"/>
  <c r="K338" i="2"/>
  <c r="J338" i="2"/>
  <c r="I338" i="2"/>
  <c r="H338" i="2"/>
  <c r="G338" i="2"/>
  <c r="F338" i="2"/>
  <c r="E338" i="2"/>
  <c r="D338" i="2"/>
  <c r="C338" i="2"/>
  <c r="B338" i="2"/>
  <c r="Q337" i="2"/>
  <c r="P337" i="2"/>
  <c r="O337" i="2"/>
  <c r="N337" i="2"/>
  <c r="M337" i="2"/>
  <c r="L337" i="2"/>
  <c r="K337" i="2"/>
  <c r="J337" i="2"/>
  <c r="I337" i="2"/>
  <c r="H337" i="2"/>
  <c r="G337" i="2"/>
  <c r="F337" i="2"/>
  <c r="E337" i="2"/>
  <c r="D337" i="2"/>
  <c r="C337" i="2"/>
  <c r="B337" i="2"/>
  <c r="Q336" i="2"/>
  <c r="P336" i="2"/>
  <c r="O336" i="2"/>
  <c r="N336" i="2"/>
  <c r="M336" i="2"/>
  <c r="L336" i="2"/>
  <c r="K336" i="2"/>
  <c r="J336" i="2"/>
  <c r="I336" i="2"/>
  <c r="H336" i="2"/>
  <c r="G336" i="2"/>
  <c r="F336" i="2"/>
  <c r="E336" i="2"/>
  <c r="D336" i="2"/>
  <c r="C336" i="2"/>
  <c r="B336" i="2"/>
  <c r="Q335" i="2"/>
  <c r="P335" i="2"/>
  <c r="O335" i="2"/>
  <c r="N335" i="2"/>
  <c r="M335" i="2"/>
  <c r="L335" i="2"/>
  <c r="K335" i="2"/>
  <c r="J335" i="2"/>
  <c r="I335" i="2"/>
  <c r="H335" i="2"/>
  <c r="G335" i="2"/>
  <c r="F335" i="2"/>
  <c r="E335" i="2"/>
  <c r="D335" i="2"/>
  <c r="C335" i="2"/>
  <c r="B335" i="2"/>
  <c r="Q334" i="2"/>
  <c r="P334" i="2"/>
  <c r="O334" i="2"/>
  <c r="N334" i="2"/>
  <c r="M334" i="2"/>
  <c r="L334" i="2"/>
  <c r="K334" i="2"/>
  <c r="J334" i="2"/>
  <c r="I334" i="2"/>
  <c r="H334" i="2"/>
  <c r="G334" i="2"/>
  <c r="F334" i="2"/>
  <c r="E334" i="2"/>
  <c r="D334" i="2"/>
  <c r="C334" i="2"/>
  <c r="B334" i="2"/>
  <c r="Q333" i="2"/>
  <c r="P333" i="2"/>
  <c r="O333" i="2"/>
  <c r="N333" i="2"/>
  <c r="M333" i="2"/>
  <c r="L333" i="2"/>
  <c r="K333" i="2"/>
  <c r="J333" i="2"/>
  <c r="I333" i="2"/>
  <c r="H333" i="2"/>
  <c r="G333" i="2"/>
  <c r="F333" i="2"/>
  <c r="E333" i="2"/>
  <c r="D333" i="2"/>
  <c r="C333" i="2"/>
  <c r="B333" i="2"/>
  <c r="Q332" i="2"/>
  <c r="P332" i="2"/>
  <c r="O332" i="2"/>
  <c r="N332" i="2"/>
  <c r="M332" i="2"/>
  <c r="L332" i="2"/>
  <c r="K332" i="2"/>
  <c r="J332" i="2"/>
  <c r="I332" i="2"/>
  <c r="H332" i="2"/>
  <c r="G332" i="2"/>
  <c r="F332" i="2"/>
  <c r="E332" i="2"/>
  <c r="D332" i="2"/>
  <c r="C332" i="2"/>
  <c r="B332" i="2"/>
  <c r="Q331" i="2"/>
  <c r="P331" i="2"/>
  <c r="O331" i="2"/>
  <c r="N331" i="2"/>
  <c r="M331" i="2"/>
  <c r="L331" i="2"/>
  <c r="K331" i="2"/>
  <c r="J331" i="2"/>
  <c r="I331" i="2"/>
  <c r="H331" i="2"/>
  <c r="G331" i="2"/>
  <c r="F331" i="2"/>
  <c r="E331" i="2"/>
  <c r="D331" i="2"/>
  <c r="C331" i="2"/>
  <c r="B331" i="2"/>
  <c r="Q330" i="2"/>
  <c r="P330" i="2"/>
  <c r="O330" i="2"/>
  <c r="N330" i="2"/>
  <c r="M330" i="2"/>
  <c r="L330" i="2"/>
  <c r="K330" i="2"/>
  <c r="J330" i="2"/>
  <c r="I330" i="2"/>
  <c r="H330" i="2"/>
  <c r="G330" i="2"/>
  <c r="F330" i="2"/>
  <c r="E330" i="2"/>
  <c r="D330" i="2"/>
  <c r="C330" i="2"/>
  <c r="B330" i="2"/>
  <c r="Q329" i="2"/>
  <c r="P329" i="2"/>
  <c r="N329" i="2"/>
  <c r="M329" i="2"/>
  <c r="L329" i="2"/>
  <c r="K329" i="2"/>
  <c r="J329" i="2"/>
  <c r="I329" i="2"/>
  <c r="H329" i="2"/>
  <c r="G329" i="2"/>
  <c r="F329" i="2"/>
  <c r="E329" i="2"/>
  <c r="D329" i="2"/>
  <c r="C329" i="2"/>
  <c r="B329" i="2"/>
  <c r="Q328" i="2"/>
  <c r="P328" i="2"/>
  <c r="O328" i="2"/>
  <c r="N328" i="2"/>
  <c r="M328" i="2"/>
  <c r="L328" i="2"/>
  <c r="K328" i="2"/>
  <c r="J328" i="2"/>
  <c r="I328" i="2"/>
  <c r="H328" i="2"/>
  <c r="G328" i="2"/>
  <c r="F328" i="2"/>
  <c r="E328" i="2"/>
  <c r="D328" i="2"/>
  <c r="C328" i="2"/>
  <c r="B328" i="2"/>
  <c r="Q327" i="2"/>
  <c r="P327" i="2"/>
  <c r="O327" i="2"/>
  <c r="N327" i="2"/>
  <c r="M327" i="2"/>
  <c r="L327" i="2"/>
  <c r="K327" i="2"/>
  <c r="J327" i="2"/>
  <c r="I327" i="2"/>
  <c r="H327" i="2"/>
  <c r="G327" i="2"/>
  <c r="F327" i="2"/>
  <c r="E327" i="2"/>
  <c r="D327" i="2"/>
  <c r="C327" i="2"/>
  <c r="B327" i="2"/>
  <c r="Q326" i="2"/>
  <c r="P326" i="2"/>
  <c r="O326" i="2"/>
  <c r="N326" i="2"/>
  <c r="M326" i="2"/>
  <c r="L326" i="2"/>
  <c r="K326" i="2"/>
  <c r="J326" i="2"/>
  <c r="I326" i="2"/>
  <c r="H326" i="2"/>
  <c r="G326" i="2"/>
  <c r="F326" i="2"/>
  <c r="E326" i="2"/>
  <c r="D326" i="2"/>
  <c r="C326" i="2"/>
  <c r="B326" i="2"/>
  <c r="Q325" i="2"/>
  <c r="P325" i="2"/>
  <c r="O325" i="2"/>
  <c r="N325" i="2"/>
  <c r="M325" i="2"/>
  <c r="L325" i="2"/>
  <c r="K325" i="2"/>
  <c r="J325" i="2"/>
  <c r="I325" i="2"/>
  <c r="H325" i="2"/>
  <c r="G325" i="2"/>
  <c r="F325" i="2"/>
  <c r="E325" i="2"/>
  <c r="D325" i="2"/>
  <c r="C325" i="2"/>
  <c r="B325" i="2"/>
  <c r="Q324" i="2"/>
  <c r="P324" i="2"/>
  <c r="O324" i="2"/>
  <c r="N324" i="2"/>
  <c r="M324" i="2"/>
  <c r="L324" i="2"/>
  <c r="K324" i="2"/>
  <c r="J324" i="2"/>
  <c r="I324" i="2"/>
  <c r="H324" i="2"/>
  <c r="G324" i="2"/>
  <c r="F324" i="2"/>
  <c r="E324" i="2"/>
  <c r="D324" i="2"/>
  <c r="C324" i="2"/>
  <c r="B324" i="2"/>
  <c r="Q323" i="2"/>
  <c r="P323" i="2"/>
  <c r="O323" i="2"/>
  <c r="N323" i="2"/>
  <c r="M323" i="2"/>
  <c r="L323" i="2"/>
  <c r="K323" i="2"/>
  <c r="J323" i="2"/>
  <c r="I323" i="2"/>
  <c r="H323" i="2"/>
  <c r="G323" i="2"/>
  <c r="F323" i="2"/>
  <c r="E323" i="2"/>
  <c r="D323" i="2"/>
  <c r="C323" i="2"/>
  <c r="B323" i="2"/>
  <c r="Q322" i="2"/>
  <c r="P322" i="2"/>
  <c r="O322" i="2"/>
  <c r="N322" i="2"/>
  <c r="M322" i="2"/>
  <c r="L322" i="2"/>
  <c r="K322" i="2"/>
  <c r="J322" i="2"/>
  <c r="I322" i="2"/>
  <c r="H322" i="2"/>
  <c r="G322" i="2"/>
  <c r="F322" i="2"/>
  <c r="E322" i="2"/>
  <c r="D322" i="2"/>
  <c r="C322" i="2"/>
  <c r="B322" i="2"/>
  <c r="Q321" i="2"/>
  <c r="P321" i="2"/>
  <c r="O321" i="2"/>
  <c r="N321" i="2"/>
  <c r="M321" i="2"/>
  <c r="L321" i="2"/>
  <c r="K321" i="2"/>
  <c r="J321" i="2"/>
  <c r="I321" i="2"/>
  <c r="H321" i="2"/>
  <c r="G321" i="2"/>
  <c r="F321" i="2"/>
  <c r="E321" i="2"/>
  <c r="D321" i="2"/>
  <c r="C321" i="2"/>
  <c r="B321" i="2"/>
  <c r="Q320" i="2"/>
  <c r="P320" i="2"/>
  <c r="O320" i="2"/>
  <c r="N320" i="2"/>
  <c r="M320" i="2"/>
  <c r="L320" i="2"/>
  <c r="K320" i="2"/>
  <c r="J320" i="2"/>
  <c r="I320" i="2"/>
  <c r="H320" i="2"/>
  <c r="G320" i="2"/>
  <c r="F320" i="2"/>
  <c r="E320" i="2"/>
  <c r="D320" i="2"/>
  <c r="C320" i="2"/>
  <c r="B320" i="2"/>
  <c r="Q319" i="2"/>
  <c r="P319" i="2"/>
  <c r="O319" i="2"/>
  <c r="N319" i="2"/>
  <c r="M319" i="2"/>
  <c r="L319" i="2"/>
  <c r="K319" i="2"/>
  <c r="J319" i="2"/>
  <c r="I319" i="2"/>
  <c r="H319" i="2"/>
  <c r="G319" i="2"/>
  <c r="F319" i="2"/>
  <c r="E319" i="2"/>
  <c r="D319" i="2"/>
  <c r="C319" i="2"/>
  <c r="B319" i="2"/>
  <c r="Q318" i="2"/>
  <c r="P318" i="2"/>
  <c r="O318" i="2"/>
  <c r="N318" i="2"/>
  <c r="M318" i="2"/>
  <c r="L318" i="2"/>
  <c r="K318" i="2"/>
  <c r="J318" i="2"/>
  <c r="I318" i="2"/>
  <c r="H318" i="2"/>
  <c r="G318" i="2"/>
  <c r="F318" i="2"/>
  <c r="E318" i="2"/>
  <c r="D318" i="2"/>
  <c r="C318" i="2"/>
  <c r="B318" i="2"/>
  <c r="Q317" i="2"/>
  <c r="P317" i="2"/>
  <c r="O317" i="2"/>
  <c r="N317" i="2"/>
  <c r="M317" i="2"/>
  <c r="L317" i="2"/>
  <c r="K317" i="2"/>
  <c r="J317" i="2"/>
  <c r="I317" i="2"/>
  <c r="H317" i="2"/>
  <c r="G317" i="2"/>
  <c r="F317" i="2"/>
  <c r="E317" i="2"/>
  <c r="D317" i="2"/>
  <c r="C317" i="2"/>
  <c r="B317" i="2"/>
  <c r="Q316" i="2"/>
  <c r="P316" i="2"/>
  <c r="O316" i="2"/>
  <c r="N316" i="2"/>
  <c r="M316" i="2"/>
  <c r="L316" i="2"/>
  <c r="K316" i="2"/>
  <c r="J316" i="2"/>
  <c r="I316" i="2"/>
  <c r="H316" i="2"/>
  <c r="G316" i="2"/>
  <c r="F316" i="2"/>
  <c r="E316" i="2"/>
  <c r="D316" i="2"/>
  <c r="C316" i="2"/>
  <c r="B316" i="2"/>
  <c r="Q315" i="2"/>
  <c r="P315" i="2"/>
  <c r="O315" i="2"/>
  <c r="N315" i="2"/>
  <c r="M315" i="2"/>
  <c r="L315" i="2"/>
  <c r="K315" i="2"/>
  <c r="J315" i="2"/>
  <c r="I315" i="2"/>
  <c r="H315" i="2"/>
  <c r="G315" i="2"/>
  <c r="F315" i="2"/>
  <c r="E315" i="2"/>
  <c r="D315" i="2"/>
  <c r="C315" i="2"/>
  <c r="B315" i="2"/>
  <c r="Q314" i="2"/>
  <c r="P314" i="2"/>
  <c r="O314" i="2"/>
  <c r="N314" i="2"/>
  <c r="M314" i="2"/>
  <c r="L314" i="2"/>
  <c r="K314" i="2"/>
  <c r="J314" i="2"/>
  <c r="I314" i="2"/>
  <c r="H314" i="2"/>
  <c r="G314" i="2"/>
  <c r="F314" i="2"/>
  <c r="E314" i="2"/>
  <c r="D314" i="2"/>
  <c r="C314" i="2"/>
  <c r="B314" i="2"/>
  <c r="Q313" i="2"/>
  <c r="P313" i="2"/>
  <c r="O313" i="2"/>
  <c r="N313" i="2"/>
  <c r="M313" i="2"/>
  <c r="L313" i="2"/>
  <c r="K313" i="2"/>
  <c r="J313" i="2"/>
  <c r="I313" i="2"/>
  <c r="H313" i="2"/>
  <c r="G313" i="2"/>
  <c r="F313" i="2"/>
  <c r="E313" i="2"/>
  <c r="D313" i="2"/>
  <c r="C313" i="2"/>
  <c r="B313" i="2"/>
  <c r="Q312" i="2"/>
  <c r="P312" i="2"/>
  <c r="O312" i="2"/>
  <c r="N312" i="2"/>
  <c r="M312" i="2"/>
  <c r="L312" i="2"/>
  <c r="K312" i="2"/>
  <c r="J312" i="2"/>
  <c r="I312" i="2"/>
  <c r="H312" i="2"/>
  <c r="G312" i="2"/>
  <c r="F312" i="2"/>
  <c r="E312" i="2"/>
  <c r="D312" i="2"/>
  <c r="C312" i="2"/>
  <c r="B312" i="2"/>
  <c r="Q311" i="2"/>
  <c r="P311" i="2"/>
  <c r="O311" i="2"/>
  <c r="N311" i="2"/>
  <c r="M311" i="2"/>
  <c r="L311" i="2"/>
  <c r="K311" i="2"/>
  <c r="J311" i="2"/>
  <c r="I311" i="2"/>
  <c r="H311" i="2"/>
  <c r="G311" i="2"/>
  <c r="F311" i="2"/>
  <c r="E311" i="2"/>
  <c r="D311" i="2"/>
  <c r="C311" i="2"/>
  <c r="B311" i="2"/>
  <c r="Q310" i="2"/>
  <c r="P310" i="2"/>
  <c r="O310" i="2"/>
  <c r="N310" i="2"/>
  <c r="M310" i="2"/>
  <c r="L310" i="2"/>
  <c r="K310" i="2"/>
  <c r="J310" i="2"/>
  <c r="I310" i="2"/>
  <c r="H310" i="2"/>
  <c r="G310" i="2"/>
  <c r="F310" i="2"/>
  <c r="E310" i="2"/>
  <c r="D310" i="2"/>
  <c r="C310" i="2"/>
  <c r="B310" i="2"/>
  <c r="Q309" i="2"/>
  <c r="P309" i="2"/>
  <c r="O309" i="2"/>
  <c r="N309" i="2"/>
  <c r="M309" i="2"/>
  <c r="L309" i="2"/>
  <c r="K309" i="2"/>
  <c r="J309" i="2"/>
  <c r="I309" i="2"/>
  <c r="H309" i="2"/>
  <c r="G309" i="2"/>
  <c r="F309" i="2"/>
  <c r="E309" i="2"/>
  <c r="D309" i="2"/>
  <c r="C309" i="2"/>
  <c r="B309" i="2"/>
  <c r="Q308" i="2"/>
  <c r="P308" i="2"/>
  <c r="O308" i="2"/>
  <c r="N308" i="2"/>
  <c r="M308" i="2"/>
  <c r="L308" i="2"/>
  <c r="K308" i="2"/>
  <c r="J308" i="2"/>
  <c r="I308" i="2"/>
  <c r="H308" i="2"/>
  <c r="G308" i="2"/>
  <c r="F308" i="2"/>
  <c r="E308" i="2"/>
  <c r="D308" i="2"/>
  <c r="C308" i="2"/>
  <c r="B308" i="2"/>
  <c r="Q307" i="2"/>
  <c r="P307" i="2"/>
  <c r="O307" i="2"/>
  <c r="N307" i="2"/>
  <c r="M307" i="2"/>
  <c r="L307" i="2"/>
  <c r="K307" i="2"/>
  <c r="J307" i="2"/>
  <c r="I307" i="2"/>
  <c r="H307" i="2"/>
  <c r="G307" i="2"/>
  <c r="F307" i="2"/>
  <c r="E307" i="2"/>
  <c r="D307" i="2"/>
  <c r="C307" i="2"/>
  <c r="B307" i="2"/>
  <c r="Q306" i="2"/>
  <c r="P306" i="2"/>
  <c r="O306" i="2"/>
  <c r="N306" i="2"/>
  <c r="M306" i="2"/>
  <c r="L306" i="2"/>
  <c r="K306" i="2"/>
  <c r="J306" i="2"/>
  <c r="I306" i="2"/>
  <c r="H306" i="2"/>
  <c r="G306" i="2"/>
  <c r="F306" i="2"/>
  <c r="E306" i="2"/>
  <c r="D306" i="2"/>
  <c r="C306" i="2"/>
  <c r="B306" i="2"/>
  <c r="Q305" i="2"/>
  <c r="P305" i="2"/>
  <c r="O305" i="2"/>
  <c r="N305" i="2"/>
  <c r="M305" i="2"/>
  <c r="L305" i="2"/>
  <c r="K305" i="2"/>
  <c r="J305" i="2"/>
  <c r="I305" i="2"/>
  <c r="H305" i="2"/>
  <c r="G305" i="2"/>
  <c r="F305" i="2"/>
  <c r="E305" i="2"/>
  <c r="D305" i="2"/>
  <c r="C305" i="2"/>
  <c r="B305" i="2"/>
  <c r="Q304" i="2"/>
  <c r="P304" i="2"/>
  <c r="O304" i="2"/>
  <c r="N304" i="2"/>
  <c r="M304" i="2"/>
  <c r="L304" i="2"/>
  <c r="K304" i="2"/>
  <c r="J304" i="2"/>
  <c r="I304" i="2"/>
  <c r="H304" i="2"/>
  <c r="G304" i="2"/>
  <c r="F304" i="2"/>
  <c r="E304" i="2"/>
  <c r="D304" i="2"/>
  <c r="C304" i="2"/>
  <c r="B304" i="2"/>
  <c r="Q303" i="2"/>
  <c r="P303" i="2"/>
  <c r="O303" i="2"/>
  <c r="N303" i="2"/>
  <c r="M303" i="2"/>
  <c r="L303" i="2"/>
  <c r="K303" i="2"/>
  <c r="J303" i="2"/>
  <c r="I303" i="2"/>
  <c r="H303" i="2"/>
  <c r="G303" i="2"/>
  <c r="F303" i="2"/>
  <c r="E303" i="2"/>
  <c r="D303" i="2"/>
  <c r="C303" i="2"/>
  <c r="B303" i="2"/>
  <c r="Q302" i="2"/>
  <c r="P302" i="2"/>
  <c r="O302" i="2"/>
  <c r="N302" i="2"/>
  <c r="M302" i="2"/>
  <c r="L302" i="2"/>
  <c r="K302" i="2"/>
  <c r="J302" i="2"/>
  <c r="I302" i="2"/>
  <c r="H302" i="2"/>
  <c r="G302" i="2"/>
  <c r="F302" i="2"/>
  <c r="E302" i="2"/>
  <c r="D302" i="2"/>
  <c r="C302" i="2"/>
  <c r="B302" i="2"/>
  <c r="Q301" i="2"/>
  <c r="P301" i="2"/>
  <c r="O301" i="2"/>
  <c r="M301" i="2"/>
  <c r="L301" i="2"/>
  <c r="J301" i="2"/>
  <c r="I301" i="2"/>
  <c r="H301" i="2"/>
  <c r="G301" i="2"/>
  <c r="F301" i="2"/>
  <c r="E301" i="2"/>
  <c r="D301" i="2"/>
  <c r="C301" i="2"/>
  <c r="B301" i="2"/>
  <c r="Q300" i="2"/>
  <c r="P300" i="2"/>
  <c r="O300" i="2"/>
  <c r="N300" i="2"/>
  <c r="M300" i="2"/>
  <c r="L300" i="2"/>
  <c r="K300" i="2"/>
  <c r="J300" i="2"/>
  <c r="I300" i="2"/>
  <c r="H300" i="2"/>
  <c r="G300" i="2"/>
  <c r="F300" i="2"/>
  <c r="E300" i="2"/>
  <c r="D300" i="2"/>
  <c r="C300" i="2"/>
  <c r="B300" i="2"/>
  <c r="Q299" i="2"/>
  <c r="P299" i="2"/>
  <c r="O299" i="2"/>
  <c r="N299" i="2"/>
  <c r="M299" i="2"/>
  <c r="L299" i="2"/>
  <c r="K299" i="2"/>
  <c r="J299" i="2"/>
  <c r="I299" i="2"/>
  <c r="H299" i="2"/>
  <c r="G299" i="2"/>
  <c r="F299" i="2"/>
  <c r="E299" i="2"/>
  <c r="D299" i="2"/>
  <c r="C299" i="2"/>
  <c r="B299" i="2"/>
  <c r="Q298" i="2"/>
  <c r="P298" i="2"/>
  <c r="O298" i="2"/>
  <c r="N298" i="2"/>
  <c r="M298" i="2"/>
  <c r="L298" i="2"/>
  <c r="K298" i="2"/>
  <c r="J298" i="2"/>
  <c r="I298" i="2"/>
  <c r="H298" i="2"/>
  <c r="G298" i="2"/>
  <c r="F298" i="2"/>
  <c r="E298" i="2"/>
  <c r="D298" i="2"/>
  <c r="C298" i="2"/>
  <c r="B298" i="2"/>
  <c r="Q297" i="2"/>
  <c r="P297" i="2"/>
  <c r="O297" i="2"/>
  <c r="N297" i="2"/>
  <c r="M297" i="2"/>
  <c r="L297" i="2"/>
  <c r="K297" i="2"/>
  <c r="J297" i="2"/>
  <c r="I297" i="2"/>
  <c r="H297" i="2"/>
  <c r="G297" i="2"/>
  <c r="F297" i="2"/>
  <c r="E297" i="2"/>
  <c r="D297" i="2"/>
  <c r="C297" i="2"/>
  <c r="B297" i="2"/>
  <c r="Q296" i="2"/>
  <c r="P296" i="2"/>
  <c r="O296" i="2"/>
  <c r="N296" i="2"/>
  <c r="M296" i="2"/>
  <c r="L296" i="2"/>
  <c r="K296" i="2"/>
  <c r="J296" i="2"/>
  <c r="I296" i="2"/>
  <c r="H296" i="2"/>
  <c r="G296" i="2"/>
  <c r="F296" i="2"/>
  <c r="E296" i="2"/>
  <c r="D296" i="2"/>
  <c r="C296" i="2"/>
  <c r="B296" i="2"/>
  <c r="Q295" i="2"/>
  <c r="P295" i="2"/>
  <c r="O295" i="2"/>
  <c r="N295" i="2"/>
  <c r="M295" i="2"/>
  <c r="L295" i="2"/>
  <c r="K295" i="2"/>
  <c r="J295" i="2"/>
  <c r="I295" i="2"/>
  <c r="H295" i="2"/>
  <c r="G295" i="2"/>
  <c r="F295" i="2"/>
  <c r="E295" i="2"/>
  <c r="D295" i="2"/>
  <c r="C295" i="2"/>
  <c r="B295" i="2"/>
  <c r="Q294" i="2"/>
  <c r="P294" i="2"/>
  <c r="O294" i="2"/>
  <c r="N294" i="2"/>
  <c r="M294" i="2"/>
  <c r="L294" i="2"/>
  <c r="K294" i="2"/>
  <c r="J294" i="2"/>
  <c r="I294" i="2"/>
  <c r="H294" i="2"/>
  <c r="G294" i="2"/>
  <c r="F294" i="2"/>
  <c r="E294" i="2"/>
  <c r="D294" i="2"/>
  <c r="C294" i="2"/>
  <c r="B294" i="2"/>
  <c r="Q293" i="2"/>
  <c r="P293" i="2"/>
  <c r="O293" i="2"/>
  <c r="N293" i="2"/>
  <c r="M293" i="2"/>
  <c r="L293" i="2"/>
  <c r="K293" i="2"/>
  <c r="J293" i="2"/>
  <c r="I293" i="2"/>
  <c r="H293" i="2"/>
  <c r="G293" i="2"/>
  <c r="F293" i="2"/>
  <c r="E293" i="2"/>
  <c r="D293" i="2"/>
  <c r="C293" i="2"/>
  <c r="B293" i="2"/>
  <c r="Q292" i="2"/>
  <c r="P292" i="2"/>
  <c r="O292" i="2"/>
  <c r="N292" i="2"/>
  <c r="M292" i="2"/>
  <c r="L292" i="2"/>
  <c r="K292" i="2"/>
  <c r="J292" i="2"/>
  <c r="I292" i="2"/>
  <c r="H292" i="2"/>
  <c r="G292" i="2"/>
  <c r="F292" i="2"/>
  <c r="E292" i="2"/>
  <c r="D292" i="2"/>
  <c r="C292" i="2"/>
  <c r="B292" i="2"/>
  <c r="Q291" i="2"/>
  <c r="P291" i="2"/>
  <c r="O291" i="2"/>
  <c r="N291" i="2"/>
  <c r="M291" i="2"/>
  <c r="L291" i="2"/>
  <c r="K291" i="2"/>
  <c r="J291" i="2"/>
  <c r="I291" i="2"/>
  <c r="H291" i="2"/>
  <c r="G291" i="2"/>
  <c r="F291" i="2"/>
  <c r="E291" i="2"/>
  <c r="D291" i="2"/>
  <c r="C291" i="2"/>
  <c r="B291" i="2"/>
  <c r="Q290" i="2"/>
  <c r="P290" i="2"/>
  <c r="O290" i="2"/>
  <c r="N290" i="2"/>
  <c r="M290" i="2"/>
  <c r="L290" i="2"/>
  <c r="K290" i="2"/>
  <c r="J290" i="2"/>
  <c r="I290" i="2"/>
  <c r="H290" i="2"/>
  <c r="G290" i="2"/>
  <c r="F290" i="2"/>
  <c r="E290" i="2"/>
  <c r="D290" i="2"/>
  <c r="C290" i="2"/>
  <c r="B290" i="2"/>
  <c r="Q289" i="2"/>
  <c r="P289" i="2"/>
  <c r="O289" i="2"/>
  <c r="N289" i="2"/>
  <c r="M289" i="2"/>
  <c r="L289" i="2"/>
  <c r="K289" i="2"/>
  <c r="J289" i="2"/>
  <c r="I289" i="2"/>
  <c r="H289" i="2"/>
  <c r="G289" i="2"/>
  <c r="F289" i="2"/>
  <c r="E289" i="2"/>
  <c r="D289" i="2"/>
  <c r="C289" i="2"/>
  <c r="B289" i="2"/>
  <c r="Q288" i="2"/>
  <c r="P288" i="2"/>
  <c r="O288" i="2"/>
  <c r="N288" i="2"/>
  <c r="M288" i="2"/>
  <c r="L288" i="2"/>
  <c r="K288" i="2"/>
  <c r="J288" i="2"/>
  <c r="I288" i="2"/>
  <c r="H288" i="2"/>
  <c r="G288" i="2"/>
  <c r="F288" i="2"/>
  <c r="E288" i="2"/>
  <c r="D288" i="2"/>
  <c r="C288" i="2"/>
  <c r="B288" i="2"/>
  <c r="Q287" i="2"/>
  <c r="P287" i="2"/>
  <c r="O287" i="2"/>
  <c r="N287" i="2"/>
  <c r="M287" i="2"/>
  <c r="L287" i="2"/>
  <c r="K287" i="2"/>
  <c r="J287" i="2"/>
  <c r="I287" i="2"/>
  <c r="H287" i="2"/>
  <c r="G287" i="2"/>
  <c r="F287" i="2"/>
  <c r="E287" i="2"/>
  <c r="D287" i="2"/>
  <c r="C287" i="2"/>
  <c r="B287" i="2"/>
  <c r="Q286" i="2"/>
  <c r="P286" i="2"/>
  <c r="O286" i="2"/>
  <c r="N286" i="2"/>
  <c r="M286" i="2"/>
  <c r="L286" i="2"/>
  <c r="K286" i="2"/>
  <c r="J286" i="2"/>
  <c r="I286" i="2"/>
  <c r="H286" i="2"/>
  <c r="G286" i="2"/>
  <c r="F286" i="2"/>
  <c r="E286" i="2"/>
  <c r="D286" i="2"/>
  <c r="C286" i="2"/>
  <c r="B286" i="2"/>
  <c r="Q285" i="2"/>
  <c r="P285" i="2"/>
  <c r="O285" i="2"/>
  <c r="N285" i="2"/>
  <c r="M285" i="2"/>
  <c r="L285" i="2"/>
  <c r="K285" i="2"/>
  <c r="J285" i="2"/>
  <c r="I285" i="2"/>
  <c r="H285" i="2"/>
  <c r="G285" i="2"/>
  <c r="F285" i="2"/>
  <c r="E285" i="2"/>
  <c r="D285" i="2"/>
  <c r="C285" i="2"/>
  <c r="B285" i="2"/>
  <c r="Q284" i="2"/>
  <c r="P284" i="2"/>
  <c r="O284" i="2"/>
  <c r="N284" i="2"/>
  <c r="M284" i="2"/>
  <c r="L284" i="2"/>
  <c r="K284" i="2"/>
  <c r="J284" i="2"/>
  <c r="I284" i="2"/>
  <c r="H284" i="2"/>
  <c r="G284" i="2"/>
  <c r="F284" i="2"/>
  <c r="E284" i="2"/>
  <c r="D284" i="2"/>
  <c r="C284" i="2"/>
  <c r="B284" i="2"/>
  <c r="Q283" i="2"/>
  <c r="P283" i="2"/>
  <c r="O283" i="2"/>
  <c r="N283" i="2"/>
  <c r="M283" i="2"/>
  <c r="L283" i="2"/>
  <c r="K283" i="2"/>
  <c r="J283" i="2"/>
  <c r="I283" i="2"/>
  <c r="H283" i="2"/>
  <c r="G283" i="2"/>
  <c r="F283" i="2"/>
  <c r="E283" i="2"/>
  <c r="D283" i="2"/>
  <c r="C283" i="2"/>
  <c r="B283" i="2"/>
  <c r="Q282" i="2"/>
  <c r="P282" i="2"/>
  <c r="O282" i="2"/>
  <c r="N282" i="2"/>
  <c r="M282" i="2"/>
  <c r="L282" i="2"/>
  <c r="K282" i="2"/>
  <c r="J282" i="2"/>
  <c r="I282" i="2"/>
  <c r="H282" i="2"/>
  <c r="G282" i="2"/>
  <c r="F282" i="2"/>
  <c r="E282" i="2"/>
  <c r="D282" i="2"/>
  <c r="C282" i="2"/>
  <c r="B282" i="2"/>
  <c r="Q281" i="2"/>
  <c r="P281" i="2"/>
  <c r="O281" i="2"/>
  <c r="N281" i="2"/>
  <c r="M281" i="2"/>
  <c r="L281" i="2"/>
  <c r="K281" i="2"/>
  <c r="J281" i="2"/>
  <c r="I281" i="2"/>
  <c r="H281" i="2"/>
  <c r="G281" i="2"/>
  <c r="F281" i="2"/>
  <c r="E281" i="2"/>
  <c r="D281" i="2"/>
  <c r="C281" i="2"/>
  <c r="B281" i="2"/>
  <c r="Q280" i="2"/>
  <c r="P280" i="2"/>
  <c r="O280" i="2"/>
  <c r="N280" i="2"/>
  <c r="M280" i="2"/>
  <c r="L280" i="2"/>
  <c r="K280" i="2"/>
  <c r="J280" i="2"/>
  <c r="I280" i="2"/>
  <c r="H280" i="2"/>
  <c r="G280" i="2"/>
  <c r="F280" i="2"/>
  <c r="E280" i="2"/>
  <c r="D280" i="2"/>
  <c r="C280" i="2"/>
  <c r="B280" i="2"/>
  <c r="Q279" i="2"/>
  <c r="P279" i="2"/>
  <c r="O279" i="2"/>
  <c r="N279" i="2"/>
  <c r="M279" i="2"/>
  <c r="L279" i="2"/>
  <c r="K279" i="2"/>
  <c r="J279" i="2"/>
  <c r="I279" i="2"/>
  <c r="H279" i="2"/>
  <c r="G279" i="2"/>
  <c r="F279" i="2"/>
  <c r="E279" i="2"/>
  <c r="D279" i="2"/>
  <c r="C279" i="2"/>
  <c r="B279" i="2"/>
  <c r="Q278" i="2"/>
  <c r="P278" i="2"/>
  <c r="O278" i="2"/>
  <c r="N278" i="2"/>
  <c r="M278" i="2"/>
  <c r="L278" i="2"/>
  <c r="K278" i="2"/>
  <c r="J278" i="2"/>
  <c r="I278" i="2"/>
  <c r="H278" i="2"/>
  <c r="G278" i="2"/>
  <c r="F278" i="2"/>
  <c r="E278" i="2"/>
  <c r="D278" i="2"/>
  <c r="C278" i="2"/>
  <c r="B278" i="2"/>
  <c r="Q277" i="2"/>
  <c r="P277" i="2"/>
  <c r="O277" i="2"/>
  <c r="N277" i="2"/>
  <c r="M277" i="2"/>
  <c r="L277" i="2"/>
  <c r="K277" i="2"/>
  <c r="J277" i="2"/>
  <c r="I277" i="2"/>
  <c r="H277" i="2"/>
  <c r="G277" i="2"/>
  <c r="F277" i="2"/>
  <c r="E277" i="2"/>
  <c r="D277" i="2"/>
  <c r="C277" i="2"/>
  <c r="B277" i="2"/>
  <c r="Q276" i="2"/>
  <c r="P276" i="2"/>
  <c r="O276" i="2"/>
  <c r="N276" i="2"/>
  <c r="M276" i="2"/>
  <c r="L276" i="2"/>
  <c r="K276" i="2"/>
  <c r="J276" i="2"/>
  <c r="I276" i="2"/>
  <c r="H276" i="2"/>
  <c r="G276" i="2"/>
  <c r="F276" i="2"/>
  <c r="E276" i="2"/>
  <c r="D276" i="2"/>
  <c r="C276" i="2"/>
  <c r="B276" i="2"/>
  <c r="Q275" i="2"/>
  <c r="P275" i="2"/>
  <c r="O275" i="2"/>
  <c r="N275" i="2"/>
  <c r="M275" i="2"/>
  <c r="L275" i="2"/>
  <c r="K275" i="2"/>
  <c r="J275" i="2"/>
  <c r="I275" i="2"/>
  <c r="H275" i="2"/>
  <c r="G275" i="2"/>
  <c r="F275" i="2"/>
  <c r="E275" i="2"/>
  <c r="D275" i="2"/>
  <c r="C275" i="2"/>
  <c r="B275" i="2"/>
  <c r="Q274" i="2"/>
  <c r="P274" i="2"/>
  <c r="O274" i="2"/>
  <c r="N274" i="2"/>
  <c r="M274" i="2"/>
  <c r="L274" i="2"/>
  <c r="K274" i="2"/>
  <c r="J274" i="2"/>
  <c r="I274" i="2"/>
  <c r="H274" i="2"/>
  <c r="G274" i="2"/>
  <c r="F274" i="2"/>
  <c r="E274" i="2"/>
  <c r="D274" i="2"/>
  <c r="C274" i="2"/>
  <c r="B274" i="2"/>
  <c r="Q273" i="2"/>
  <c r="P273" i="2"/>
  <c r="O273" i="2"/>
  <c r="N273" i="2"/>
  <c r="M273" i="2"/>
  <c r="L273" i="2"/>
  <c r="K273" i="2"/>
  <c r="J273" i="2"/>
  <c r="I273" i="2"/>
  <c r="H273" i="2"/>
  <c r="G273" i="2"/>
  <c r="F273" i="2"/>
  <c r="E273" i="2"/>
  <c r="D273" i="2"/>
  <c r="C273" i="2"/>
  <c r="B273" i="2"/>
  <c r="Q272" i="2"/>
  <c r="P272" i="2"/>
  <c r="O272" i="2"/>
  <c r="N272" i="2"/>
  <c r="M272" i="2"/>
  <c r="L272" i="2"/>
  <c r="K272" i="2"/>
  <c r="J272" i="2"/>
  <c r="I272" i="2"/>
  <c r="H272" i="2"/>
  <c r="G272" i="2"/>
  <c r="F272" i="2"/>
  <c r="E272" i="2"/>
  <c r="D272" i="2"/>
  <c r="C272" i="2"/>
  <c r="B272" i="2"/>
  <c r="Q271" i="2"/>
  <c r="P271" i="2"/>
  <c r="O271" i="2"/>
  <c r="N271" i="2"/>
  <c r="M271" i="2"/>
  <c r="L271" i="2"/>
  <c r="K271" i="2"/>
  <c r="J271" i="2"/>
  <c r="I271" i="2"/>
  <c r="H271" i="2"/>
  <c r="G271" i="2"/>
  <c r="F271" i="2"/>
  <c r="E271" i="2"/>
  <c r="D271" i="2"/>
  <c r="C271" i="2"/>
  <c r="B271" i="2"/>
  <c r="Q270" i="2"/>
  <c r="P270" i="2"/>
  <c r="O270" i="2"/>
  <c r="N270" i="2"/>
  <c r="M270" i="2"/>
  <c r="L270" i="2"/>
  <c r="K270" i="2"/>
  <c r="J270" i="2"/>
  <c r="I270" i="2"/>
  <c r="H270" i="2"/>
  <c r="G270" i="2"/>
  <c r="F270" i="2"/>
  <c r="E270" i="2"/>
  <c r="D270" i="2"/>
  <c r="C270" i="2"/>
  <c r="B270" i="2"/>
  <c r="Q269" i="2"/>
  <c r="P269" i="2"/>
  <c r="O269" i="2"/>
  <c r="N269" i="2"/>
  <c r="M269" i="2"/>
  <c r="L269" i="2"/>
  <c r="K269" i="2"/>
  <c r="J269" i="2"/>
  <c r="I269" i="2"/>
  <c r="H269" i="2"/>
  <c r="G269" i="2"/>
  <c r="F269" i="2"/>
  <c r="E269" i="2"/>
  <c r="D269" i="2"/>
  <c r="C269" i="2"/>
  <c r="B269" i="2"/>
  <c r="Q268" i="2"/>
  <c r="P268" i="2"/>
  <c r="O268" i="2"/>
  <c r="N268" i="2"/>
  <c r="M268" i="2"/>
  <c r="L268" i="2"/>
  <c r="K268" i="2"/>
  <c r="J268" i="2"/>
  <c r="I268" i="2"/>
  <c r="H268" i="2"/>
  <c r="G268" i="2"/>
  <c r="F268" i="2"/>
  <c r="E268" i="2"/>
  <c r="D268" i="2"/>
  <c r="C268" i="2"/>
  <c r="B268" i="2"/>
  <c r="Q267" i="2"/>
  <c r="P267" i="2"/>
  <c r="O267" i="2"/>
  <c r="N267" i="2"/>
  <c r="M267" i="2"/>
  <c r="L267" i="2"/>
  <c r="K267" i="2"/>
  <c r="J267" i="2"/>
  <c r="I267" i="2"/>
  <c r="H267" i="2"/>
  <c r="G267" i="2"/>
  <c r="F267" i="2"/>
  <c r="E267" i="2"/>
  <c r="D267" i="2"/>
  <c r="C267" i="2"/>
  <c r="B267" i="2"/>
  <c r="Q266" i="2"/>
  <c r="P266" i="2"/>
  <c r="O266" i="2"/>
  <c r="N266" i="2"/>
  <c r="M266" i="2"/>
  <c r="L266" i="2"/>
  <c r="K266" i="2"/>
  <c r="J266" i="2"/>
  <c r="I266" i="2"/>
  <c r="H266" i="2"/>
  <c r="G266" i="2"/>
  <c r="F266" i="2"/>
  <c r="E266" i="2"/>
  <c r="D266" i="2"/>
  <c r="C266" i="2"/>
  <c r="B266" i="2"/>
  <c r="Q265" i="2"/>
  <c r="P265" i="2"/>
  <c r="O265" i="2"/>
  <c r="N265" i="2"/>
  <c r="M265" i="2"/>
  <c r="L265" i="2"/>
  <c r="K265" i="2"/>
  <c r="J265" i="2"/>
  <c r="I265" i="2"/>
  <c r="H265" i="2"/>
  <c r="G265" i="2"/>
  <c r="F265" i="2"/>
  <c r="E265" i="2"/>
  <c r="D265" i="2"/>
  <c r="C265" i="2"/>
  <c r="B265" i="2"/>
  <c r="Q264" i="2"/>
  <c r="P264" i="2"/>
  <c r="O264" i="2"/>
  <c r="N264" i="2"/>
  <c r="M264" i="2"/>
  <c r="L264" i="2"/>
  <c r="K264" i="2"/>
  <c r="J264" i="2"/>
  <c r="I264" i="2"/>
  <c r="H264" i="2"/>
  <c r="G264" i="2"/>
  <c r="F264" i="2"/>
  <c r="E264" i="2"/>
  <c r="D264" i="2"/>
  <c r="C264" i="2"/>
  <c r="B264" i="2"/>
  <c r="Q263" i="2"/>
  <c r="P263" i="2"/>
  <c r="O263" i="2"/>
  <c r="N263" i="2"/>
  <c r="M263" i="2"/>
  <c r="L263" i="2"/>
  <c r="K263" i="2"/>
  <c r="J263" i="2"/>
  <c r="I263" i="2"/>
  <c r="H263" i="2"/>
  <c r="G263" i="2"/>
  <c r="F263" i="2"/>
  <c r="E263" i="2"/>
  <c r="D263" i="2"/>
  <c r="C263" i="2"/>
  <c r="B263" i="2"/>
  <c r="Q262" i="2"/>
  <c r="P262" i="2"/>
  <c r="O262" i="2"/>
  <c r="N262" i="2"/>
  <c r="M262" i="2"/>
  <c r="L262" i="2"/>
  <c r="K262" i="2"/>
  <c r="J262" i="2"/>
  <c r="I262" i="2"/>
  <c r="H262" i="2"/>
  <c r="G262" i="2"/>
  <c r="F262" i="2"/>
  <c r="E262" i="2"/>
  <c r="D262" i="2"/>
  <c r="C262" i="2"/>
  <c r="B262" i="2"/>
  <c r="Q261" i="2"/>
  <c r="P261" i="2"/>
  <c r="O261" i="2"/>
  <c r="N261" i="2"/>
  <c r="M261" i="2"/>
  <c r="L261" i="2"/>
  <c r="K261" i="2"/>
  <c r="J261" i="2"/>
  <c r="I261" i="2"/>
  <c r="H261" i="2"/>
  <c r="G261" i="2"/>
  <c r="F261" i="2"/>
  <c r="E261" i="2"/>
  <c r="D261" i="2"/>
  <c r="C261" i="2"/>
  <c r="B261" i="2"/>
  <c r="Q260" i="2"/>
  <c r="P260" i="2"/>
  <c r="O260" i="2"/>
  <c r="N260" i="2"/>
  <c r="M260" i="2"/>
  <c r="L260" i="2"/>
  <c r="K260" i="2"/>
  <c r="J260" i="2"/>
  <c r="I260" i="2"/>
  <c r="H260" i="2"/>
  <c r="G260" i="2"/>
  <c r="F260" i="2"/>
  <c r="E260" i="2"/>
  <c r="D260" i="2"/>
  <c r="C260" i="2"/>
  <c r="B260" i="2"/>
  <c r="Q259" i="2"/>
  <c r="P259" i="2"/>
  <c r="O259" i="2"/>
  <c r="N259" i="2"/>
  <c r="M259" i="2"/>
  <c r="L259" i="2"/>
  <c r="K259" i="2"/>
  <c r="J259" i="2"/>
  <c r="I259" i="2"/>
  <c r="H259" i="2"/>
  <c r="G259" i="2"/>
  <c r="F259" i="2"/>
  <c r="E259" i="2"/>
  <c r="D259" i="2"/>
  <c r="C259" i="2"/>
  <c r="B259" i="2"/>
  <c r="Q258" i="2"/>
  <c r="P258" i="2"/>
  <c r="O258" i="2"/>
  <c r="N258" i="2"/>
  <c r="M258" i="2"/>
  <c r="L258" i="2"/>
  <c r="K258" i="2"/>
  <c r="J258" i="2"/>
  <c r="I258" i="2"/>
  <c r="H258" i="2"/>
  <c r="G258" i="2"/>
  <c r="F258" i="2"/>
  <c r="E258" i="2"/>
  <c r="D258" i="2"/>
  <c r="C258" i="2"/>
  <c r="B258" i="2"/>
  <c r="Q257" i="2"/>
  <c r="P257" i="2"/>
  <c r="O257" i="2"/>
  <c r="N257" i="2"/>
  <c r="M257" i="2"/>
  <c r="L257" i="2"/>
  <c r="K257" i="2"/>
  <c r="J257" i="2"/>
  <c r="I257" i="2"/>
  <c r="H257" i="2"/>
  <c r="G257" i="2"/>
  <c r="F257" i="2"/>
  <c r="E257" i="2"/>
  <c r="D257" i="2"/>
  <c r="C257" i="2"/>
  <c r="B257" i="2"/>
  <c r="Q256" i="2"/>
  <c r="P256" i="2"/>
  <c r="O256" i="2"/>
  <c r="N256" i="2"/>
  <c r="M256" i="2"/>
  <c r="L256" i="2"/>
  <c r="K256" i="2"/>
  <c r="J256" i="2"/>
  <c r="I256" i="2"/>
  <c r="H256" i="2"/>
  <c r="G256" i="2"/>
  <c r="F256" i="2"/>
  <c r="E256" i="2"/>
  <c r="D256" i="2"/>
  <c r="C256" i="2"/>
  <c r="B256" i="2"/>
  <c r="Q255" i="2"/>
  <c r="P255" i="2"/>
  <c r="O255" i="2"/>
  <c r="N255" i="2"/>
  <c r="M255" i="2"/>
  <c r="L255" i="2"/>
  <c r="K255" i="2"/>
  <c r="J255" i="2"/>
  <c r="I255" i="2"/>
  <c r="H255" i="2"/>
  <c r="G255" i="2"/>
  <c r="F255" i="2"/>
  <c r="E255" i="2"/>
  <c r="D255" i="2"/>
  <c r="C255" i="2"/>
  <c r="B255" i="2"/>
  <c r="Q254" i="2"/>
  <c r="P254" i="2"/>
  <c r="O254" i="2"/>
  <c r="N254" i="2"/>
  <c r="M254" i="2"/>
  <c r="L254" i="2"/>
  <c r="K254" i="2"/>
  <c r="J254" i="2"/>
  <c r="I254" i="2"/>
  <c r="H254" i="2"/>
  <c r="G254" i="2"/>
  <c r="F254" i="2"/>
  <c r="E254" i="2"/>
  <c r="D254" i="2"/>
  <c r="C254" i="2"/>
  <c r="B254" i="2"/>
  <c r="Q253" i="2"/>
  <c r="P253" i="2"/>
  <c r="O253" i="2"/>
  <c r="N253" i="2"/>
  <c r="M253" i="2"/>
  <c r="L253" i="2"/>
  <c r="K253" i="2"/>
  <c r="J253" i="2"/>
  <c r="I253" i="2"/>
  <c r="H253" i="2"/>
  <c r="G253" i="2"/>
  <c r="F253" i="2"/>
  <c r="E253" i="2"/>
  <c r="D253" i="2"/>
  <c r="C253" i="2"/>
  <c r="B253" i="2"/>
  <c r="Q252" i="2"/>
  <c r="P252" i="2"/>
  <c r="O252" i="2"/>
  <c r="N252" i="2"/>
  <c r="M252" i="2"/>
  <c r="L252" i="2"/>
  <c r="K252" i="2"/>
  <c r="J252" i="2"/>
  <c r="I252" i="2"/>
  <c r="H252" i="2"/>
  <c r="G252" i="2"/>
  <c r="F252" i="2"/>
  <c r="E252" i="2"/>
  <c r="D252" i="2"/>
  <c r="C252" i="2"/>
  <c r="B252" i="2"/>
  <c r="Q251" i="2"/>
  <c r="P251" i="2"/>
  <c r="O251" i="2"/>
  <c r="N251" i="2"/>
  <c r="M251" i="2"/>
  <c r="L251" i="2"/>
  <c r="K251" i="2"/>
  <c r="J251" i="2"/>
  <c r="I251" i="2"/>
  <c r="H251" i="2"/>
  <c r="G251" i="2"/>
  <c r="F251" i="2"/>
  <c r="E251" i="2"/>
  <c r="D251" i="2"/>
  <c r="C251" i="2"/>
  <c r="B251" i="2"/>
  <c r="Q250" i="2"/>
  <c r="P250" i="2"/>
  <c r="O250" i="2"/>
  <c r="N250" i="2"/>
  <c r="M250" i="2"/>
  <c r="L250" i="2"/>
  <c r="K250" i="2"/>
  <c r="J250" i="2"/>
  <c r="I250" i="2"/>
  <c r="H250" i="2"/>
  <c r="G250" i="2"/>
  <c r="F250" i="2"/>
  <c r="E250" i="2"/>
  <c r="D250" i="2"/>
  <c r="C250" i="2"/>
  <c r="B250" i="2"/>
  <c r="Q249" i="2"/>
  <c r="P249" i="2"/>
  <c r="O249" i="2"/>
  <c r="N249" i="2"/>
  <c r="M249" i="2"/>
  <c r="L249" i="2"/>
  <c r="K249" i="2"/>
  <c r="J249" i="2"/>
  <c r="I249" i="2"/>
  <c r="H249" i="2"/>
  <c r="G249" i="2"/>
  <c r="F249" i="2"/>
  <c r="E249" i="2"/>
  <c r="D249" i="2"/>
  <c r="C249" i="2"/>
  <c r="B249" i="2"/>
  <c r="Q248" i="2"/>
  <c r="P248" i="2"/>
  <c r="O248" i="2"/>
  <c r="N248" i="2"/>
  <c r="M248" i="2"/>
  <c r="L248" i="2"/>
  <c r="K248" i="2"/>
  <c r="J248" i="2"/>
  <c r="I248" i="2"/>
  <c r="H248" i="2"/>
  <c r="G248" i="2"/>
  <c r="F248" i="2"/>
  <c r="E248" i="2"/>
  <c r="D248" i="2"/>
  <c r="C248" i="2"/>
  <c r="B248" i="2"/>
  <c r="Q247" i="2"/>
  <c r="P247" i="2"/>
  <c r="O247" i="2"/>
  <c r="N247" i="2"/>
  <c r="M247" i="2"/>
  <c r="L247" i="2"/>
  <c r="K247" i="2"/>
  <c r="J247" i="2"/>
  <c r="I247" i="2"/>
  <c r="H247" i="2"/>
  <c r="G247" i="2"/>
  <c r="F247" i="2"/>
  <c r="E247" i="2"/>
  <c r="D247" i="2"/>
  <c r="C247" i="2"/>
  <c r="B247" i="2"/>
  <c r="Q246" i="2"/>
  <c r="P246" i="2"/>
  <c r="O246" i="2"/>
  <c r="N246" i="2"/>
  <c r="M246" i="2"/>
  <c r="L246" i="2"/>
  <c r="K246" i="2"/>
  <c r="J246" i="2"/>
  <c r="I246" i="2"/>
  <c r="H246" i="2"/>
  <c r="G246" i="2"/>
  <c r="F246" i="2"/>
  <c r="E246" i="2"/>
  <c r="D246" i="2"/>
  <c r="C246" i="2"/>
  <c r="B246" i="2"/>
  <c r="Q245" i="2"/>
  <c r="P245" i="2"/>
  <c r="O245" i="2"/>
  <c r="N245" i="2"/>
  <c r="M245" i="2"/>
  <c r="L245" i="2"/>
  <c r="K245" i="2"/>
  <c r="J245" i="2"/>
  <c r="I245" i="2"/>
  <c r="H245" i="2"/>
  <c r="G245" i="2"/>
  <c r="F245" i="2"/>
  <c r="E245" i="2"/>
  <c r="D245" i="2"/>
  <c r="C245" i="2"/>
  <c r="B245" i="2"/>
  <c r="Q244" i="2"/>
  <c r="P244" i="2"/>
  <c r="O244" i="2"/>
  <c r="N244" i="2"/>
  <c r="M244" i="2"/>
  <c r="L244" i="2"/>
  <c r="K244" i="2"/>
  <c r="J244" i="2"/>
  <c r="I244" i="2"/>
  <c r="H244" i="2"/>
  <c r="G244" i="2"/>
  <c r="F244" i="2"/>
  <c r="E244" i="2"/>
  <c r="D244" i="2"/>
  <c r="C244" i="2"/>
  <c r="B244" i="2"/>
  <c r="Q243" i="2"/>
  <c r="P243" i="2"/>
  <c r="O243" i="2"/>
  <c r="N243" i="2"/>
  <c r="M243" i="2"/>
  <c r="L243" i="2"/>
  <c r="K243" i="2"/>
  <c r="J243" i="2"/>
  <c r="I243" i="2"/>
  <c r="H243" i="2"/>
  <c r="G243" i="2"/>
  <c r="F243" i="2"/>
  <c r="E243" i="2"/>
  <c r="D243" i="2"/>
  <c r="C243" i="2"/>
  <c r="B243" i="2"/>
  <c r="Q242" i="2"/>
  <c r="P242" i="2"/>
  <c r="O242" i="2"/>
  <c r="N242" i="2"/>
  <c r="M242" i="2"/>
  <c r="L242" i="2"/>
  <c r="K242" i="2"/>
  <c r="J242" i="2"/>
  <c r="I242" i="2"/>
  <c r="H242" i="2"/>
  <c r="G242" i="2"/>
  <c r="F242" i="2"/>
  <c r="E242" i="2"/>
  <c r="D242" i="2"/>
  <c r="C242" i="2"/>
  <c r="B242" i="2"/>
  <c r="Q241" i="2"/>
  <c r="P241" i="2"/>
  <c r="O241" i="2"/>
  <c r="N241" i="2"/>
  <c r="M241" i="2"/>
  <c r="L241" i="2"/>
  <c r="K241" i="2"/>
  <c r="J241" i="2"/>
  <c r="I241" i="2"/>
  <c r="H241" i="2"/>
  <c r="G241" i="2"/>
  <c r="F241" i="2"/>
  <c r="E241" i="2"/>
  <c r="D241" i="2"/>
  <c r="C241" i="2"/>
  <c r="B241" i="2"/>
  <c r="Q240" i="2"/>
  <c r="P240" i="2"/>
  <c r="O240" i="2"/>
  <c r="N240" i="2"/>
  <c r="M240" i="2"/>
  <c r="L240" i="2"/>
  <c r="K240" i="2"/>
  <c r="J240" i="2"/>
  <c r="I240" i="2"/>
  <c r="H240" i="2"/>
  <c r="G240" i="2"/>
  <c r="F240" i="2"/>
  <c r="E240" i="2"/>
  <c r="D240" i="2"/>
  <c r="C240" i="2"/>
  <c r="B240" i="2"/>
  <c r="Q239" i="2"/>
  <c r="P239" i="2"/>
  <c r="O239" i="2"/>
  <c r="N239" i="2"/>
  <c r="M239" i="2"/>
  <c r="L239" i="2"/>
  <c r="K239" i="2"/>
  <c r="J239" i="2"/>
  <c r="I239" i="2"/>
  <c r="H239" i="2"/>
  <c r="G239" i="2"/>
  <c r="F239" i="2"/>
  <c r="E239" i="2"/>
  <c r="D239" i="2"/>
  <c r="C239" i="2"/>
  <c r="B239" i="2"/>
  <c r="Q238" i="2"/>
  <c r="P238" i="2"/>
  <c r="O238" i="2"/>
  <c r="N238" i="2"/>
  <c r="M238" i="2"/>
  <c r="L238" i="2"/>
  <c r="K238" i="2"/>
  <c r="J238" i="2"/>
  <c r="I238" i="2"/>
  <c r="H238" i="2"/>
  <c r="G238" i="2"/>
  <c r="F238" i="2"/>
  <c r="E238" i="2"/>
  <c r="D238" i="2"/>
  <c r="C238" i="2"/>
  <c r="B238" i="2"/>
  <c r="Q237" i="2"/>
  <c r="P237" i="2"/>
  <c r="O237" i="2"/>
  <c r="N237" i="2"/>
  <c r="M237" i="2"/>
  <c r="L237" i="2"/>
  <c r="K237" i="2"/>
  <c r="J237" i="2"/>
  <c r="I237" i="2"/>
  <c r="H237" i="2"/>
  <c r="G237" i="2"/>
  <c r="F237" i="2"/>
  <c r="E237" i="2"/>
  <c r="D237" i="2"/>
  <c r="C237" i="2"/>
  <c r="B237" i="2"/>
  <c r="Q236" i="2"/>
  <c r="P236" i="2"/>
  <c r="O236" i="2"/>
  <c r="N236" i="2"/>
  <c r="M236" i="2"/>
  <c r="L236" i="2"/>
  <c r="K236" i="2"/>
  <c r="J236" i="2"/>
  <c r="I236" i="2"/>
  <c r="H236" i="2"/>
  <c r="G236" i="2"/>
  <c r="F236" i="2"/>
  <c r="E236" i="2"/>
  <c r="D236" i="2"/>
  <c r="C236" i="2"/>
  <c r="B236" i="2"/>
  <c r="Q235" i="2"/>
  <c r="P235" i="2"/>
  <c r="O235" i="2"/>
  <c r="N235" i="2"/>
  <c r="M235" i="2"/>
  <c r="L235" i="2"/>
  <c r="K235" i="2"/>
  <c r="J235" i="2"/>
  <c r="I235" i="2"/>
  <c r="H235" i="2"/>
  <c r="G235" i="2"/>
  <c r="F235" i="2"/>
  <c r="E235" i="2"/>
  <c r="D235" i="2"/>
  <c r="C235" i="2"/>
  <c r="B235" i="2"/>
  <c r="Q234" i="2"/>
  <c r="P234" i="2"/>
  <c r="O234" i="2"/>
  <c r="N234" i="2"/>
  <c r="M234" i="2"/>
  <c r="L234" i="2"/>
  <c r="K234" i="2"/>
  <c r="J234" i="2"/>
  <c r="I234" i="2"/>
  <c r="H234" i="2"/>
  <c r="G234" i="2"/>
  <c r="F234" i="2"/>
  <c r="E234" i="2"/>
  <c r="D234" i="2"/>
  <c r="C234" i="2"/>
  <c r="B234" i="2"/>
  <c r="Q233" i="2"/>
  <c r="P233" i="2"/>
  <c r="O233" i="2"/>
  <c r="N233" i="2"/>
  <c r="M233" i="2"/>
  <c r="L233" i="2"/>
  <c r="K233" i="2"/>
  <c r="J233" i="2"/>
  <c r="I233" i="2"/>
  <c r="H233" i="2"/>
  <c r="G233" i="2"/>
  <c r="F233" i="2"/>
  <c r="E233" i="2"/>
  <c r="D233" i="2"/>
  <c r="C233" i="2"/>
  <c r="B233" i="2"/>
  <c r="Q232" i="2"/>
  <c r="P232" i="2"/>
  <c r="O232" i="2"/>
  <c r="N232" i="2"/>
  <c r="M232" i="2"/>
  <c r="L232" i="2"/>
  <c r="K232" i="2"/>
  <c r="J232" i="2"/>
  <c r="I232" i="2"/>
  <c r="H232" i="2"/>
  <c r="G232" i="2"/>
  <c r="F232" i="2"/>
  <c r="E232" i="2"/>
  <c r="D232" i="2"/>
  <c r="C232" i="2"/>
  <c r="B232" i="2"/>
  <c r="Q231" i="2"/>
  <c r="P231" i="2"/>
  <c r="O231" i="2"/>
  <c r="N231" i="2"/>
  <c r="M231" i="2"/>
  <c r="L231" i="2"/>
  <c r="K231" i="2"/>
  <c r="J231" i="2"/>
  <c r="I231" i="2"/>
  <c r="H231" i="2"/>
  <c r="G231" i="2"/>
  <c r="F231" i="2"/>
  <c r="E231" i="2"/>
  <c r="D231" i="2"/>
  <c r="C231" i="2"/>
  <c r="B231" i="2"/>
  <c r="Q230" i="2"/>
  <c r="P230" i="2"/>
  <c r="O230" i="2"/>
  <c r="N230" i="2"/>
  <c r="M230" i="2"/>
  <c r="L230" i="2"/>
  <c r="K230" i="2"/>
  <c r="J230" i="2"/>
  <c r="I230" i="2"/>
  <c r="H230" i="2"/>
  <c r="G230" i="2"/>
  <c r="F230" i="2"/>
  <c r="E230" i="2"/>
  <c r="D230" i="2"/>
  <c r="C230" i="2"/>
  <c r="B230" i="2"/>
  <c r="Q229" i="2"/>
  <c r="P229" i="2"/>
  <c r="O229" i="2"/>
  <c r="N229" i="2"/>
  <c r="M229" i="2"/>
  <c r="L229" i="2"/>
  <c r="K229" i="2"/>
  <c r="J229" i="2"/>
  <c r="I229" i="2"/>
  <c r="H229" i="2"/>
  <c r="G229" i="2"/>
  <c r="F229" i="2"/>
  <c r="E229" i="2"/>
  <c r="D229" i="2"/>
  <c r="C229" i="2"/>
  <c r="B229" i="2"/>
  <c r="Q228" i="2"/>
  <c r="P228" i="2"/>
  <c r="O228" i="2"/>
  <c r="N228" i="2"/>
  <c r="M228" i="2"/>
  <c r="L228" i="2"/>
  <c r="K228" i="2"/>
  <c r="J228" i="2"/>
  <c r="I228" i="2"/>
  <c r="H228" i="2"/>
  <c r="G228" i="2"/>
  <c r="F228" i="2"/>
  <c r="E228" i="2"/>
  <c r="D228" i="2"/>
  <c r="C228" i="2"/>
  <c r="B228" i="2"/>
  <c r="Q227" i="2"/>
  <c r="P227" i="2"/>
  <c r="O227" i="2"/>
  <c r="N227" i="2"/>
  <c r="M227" i="2"/>
  <c r="L227" i="2"/>
  <c r="K227" i="2"/>
  <c r="J227" i="2"/>
  <c r="I227" i="2"/>
  <c r="H227" i="2"/>
  <c r="G227" i="2"/>
  <c r="F227" i="2"/>
  <c r="E227" i="2"/>
  <c r="D227" i="2"/>
  <c r="C227" i="2"/>
  <c r="B227" i="2"/>
  <c r="Q226" i="2"/>
  <c r="P226" i="2"/>
  <c r="O226" i="2"/>
  <c r="N226" i="2"/>
  <c r="M226" i="2"/>
  <c r="L226" i="2"/>
  <c r="K226" i="2"/>
  <c r="J226" i="2"/>
  <c r="I226" i="2"/>
  <c r="H226" i="2"/>
  <c r="G226" i="2"/>
  <c r="F226" i="2"/>
  <c r="E226" i="2"/>
  <c r="D226" i="2"/>
  <c r="C226" i="2"/>
  <c r="B226" i="2"/>
  <c r="Q225" i="2"/>
  <c r="P225" i="2"/>
  <c r="O225" i="2"/>
  <c r="N225" i="2"/>
  <c r="M225" i="2"/>
  <c r="L225" i="2"/>
  <c r="K225" i="2"/>
  <c r="J225" i="2"/>
  <c r="I225" i="2"/>
  <c r="H225" i="2"/>
  <c r="G225" i="2"/>
  <c r="F225" i="2"/>
  <c r="E225" i="2"/>
  <c r="D225" i="2"/>
  <c r="C225" i="2"/>
  <c r="B225" i="2"/>
  <c r="Q224" i="2"/>
  <c r="P224" i="2"/>
  <c r="O224" i="2"/>
  <c r="N224" i="2"/>
  <c r="M224" i="2"/>
  <c r="L224" i="2"/>
  <c r="K224" i="2"/>
  <c r="J224" i="2"/>
  <c r="I224" i="2"/>
  <c r="H224" i="2"/>
  <c r="G224" i="2"/>
  <c r="F224" i="2"/>
  <c r="E224" i="2"/>
  <c r="D224" i="2"/>
  <c r="C224" i="2"/>
  <c r="B224" i="2"/>
  <c r="Q223" i="2"/>
  <c r="P223" i="2"/>
  <c r="O223" i="2"/>
  <c r="N223" i="2"/>
  <c r="M223" i="2"/>
  <c r="L223" i="2"/>
  <c r="K223" i="2"/>
  <c r="J223" i="2"/>
  <c r="I223" i="2"/>
  <c r="H223" i="2"/>
  <c r="G223" i="2"/>
  <c r="F223" i="2"/>
  <c r="E223" i="2"/>
  <c r="D223" i="2"/>
  <c r="C223" i="2"/>
  <c r="B223" i="2"/>
  <c r="Q222" i="2"/>
  <c r="P222" i="2"/>
  <c r="O222" i="2"/>
  <c r="N222" i="2"/>
  <c r="M222" i="2"/>
  <c r="L222" i="2"/>
  <c r="K222" i="2"/>
  <c r="J222" i="2"/>
  <c r="I222" i="2"/>
  <c r="H222" i="2"/>
  <c r="G222" i="2"/>
  <c r="F222" i="2"/>
  <c r="E222" i="2"/>
  <c r="D222" i="2"/>
  <c r="C222" i="2"/>
  <c r="B222" i="2"/>
  <c r="Q221" i="2"/>
  <c r="P221" i="2"/>
  <c r="O221" i="2"/>
  <c r="N221" i="2"/>
  <c r="M221" i="2"/>
  <c r="L221" i="2"/>
  <c r="K221" i="2"/>
  <c r="J221" i="2"/>
  <c r="I221" i="2"/>
  <c r="H221" i="2"/>
  <c r="G221" i="2"/>
  <c r="F221" i="2"/>
  <c r="E221" i="2"/>
  <c r="D221" i="2"/>
  <c r="C221" i="2"/>
  <c r="B221" i="2"/>
  <c r="Q220" i="2"/>
  <c r="P220" i="2"/>
  <c r="O220" i="2"/>
  <c r="N220" i="2"/>
  <c r="M220" i="2"/>
  <c r="L220" i="2"/>
  <c r="K220" i="2"/>
  <c r="J220" i="2"/>
  <c r="I220" i="2"/>
  <c r="H220" i="2"/>
  <c r="G220" i="2"/>
  <c r="F220" i="2"/>
  <c r="E220" i="2"/>
  <c r="D220" i="2"/>
  <c r="C220" i="2"/>
  <c r="B220" i="2"/>
  <c r="Q219" i="2"/>
  <c r="P219" i="2"/>
  <c r="O219" i="2"/>
  <c r="N219" i="2"/>
  <c r="M219" i="2"/>
  <c r="L219" i="2"/>
  <c r="K219" i="2"/>
  <c r="J219" i="2"/>
  <c r="I219" i="2"/>
  <c r="H219" i="2"/>
  <c r="G219" i="2"/>
  <c r="F219" i="2"/>
  <c r="E219" i="2"/>
  <c r="D219" i="2"/>
  <c r="C219" i="2"/>
  <c r="B219" i="2"/>
  <c r="Q218" i="2"/>
  <c r="P218" i="2"/>
  <c r="O218" i="2"/>
  <c r="N218" i="2"/>
  <c r="M218" i="2"/>
  <c r="L218" i="2"/>
  <c r="K218" i="2"/>
  <c r="J218" i="2"/>
  <c r="I218" i="2"/>
  <c r="H218" i="2"/>
  <c r="G218" i="2"/>
  <c r="F218" i="2"/>
  <c r="E218" i="2"/>
  <c r="D218" i="2"/>
  <c r="C218" i="2"/>
  <c r="B218" i="2"/>
  <c r="Q217" i="2"/>
  <c r="P217" i="2"/>
  <c r="O217" i="2"/>
  <c r="N217" i="2"/>
  <c r="M217" i="2"/>
  <c r="L217" i="2"/>
  <c r="K217" i="2"/>
  <c r="J217" i="2"/>
  <c r="I217" i="2"/>
  <c r="H217" i="2"/>
  <c r="G217" i="2"/>
  <c r="F217" i="2"/>
  <c r="E217" i="2"/>
  <c r="D217" i="2"/>
  <c r="C217" i="2"/>
  <c r="B217" i="2"/>
  <c r="Q216" i="2"/>
  <c r="P216" i="2"/>
  <c r="O216" i="2"/>
  <c r="N216" i="2"/>
  <c r="M216" i="2"/>
  <c r="L216" i="2"/>
  <c r="K216" i="2"/>
  <c r="J216" i="2"/>
  <c r="I216" i="2"/>
  <c r="H216" i="2"/>
  <c r="G216" i="2"/>
  <c r="F216" i="2"/>
  <c r="E216" i="2"/>
  <c r="D216" i="2"/>
  <c r="C216" i="2"/>
  <c r="B216" i="2"/>
  <c r="Q215" i="2"/>
  <c r="P215" i="2"/>
  <c r="O215" i="2"/>
  <c r="N215" i="2"/>
  <c r="M215" i="2"/>
  <c r="L215" i="2"/>
  <c r="K215" i="2"/>
  <c r="J215" i="2"/>
  <c r="I215" i="2"/>
  <c r="H215" i="2"/>
  <c r="G215" i="2"/>
  <c r="F215" i="2"/>
  <c r="E215" i="2"/>
  <c r="D215" i="2"/>
  <c r="C215" i="2"/>
  <c r="B215" i="2"/>
  <c r="Q214" i="2"/>
  <c r="P214" i="2"/>
  <c r="O214" i="2"/>
  <c r="N214" i="2"/>
  <c r="M214" i="2"/>
  <c r="L214" i="2"/>
  <c r="K214" i="2"/>
  <c r="J214" i="2"/>
  <c r="I214" i="2"/>
  <c r="H214" i="2"/>
  <c r="G214" i="2"/>
  <c r="F214" i="2"/>
  <c r="E214" i="2"/>
  <c r="D214" i="2"/>
  <c r="C214" i="2"/>
  <c r="B214" i="2"/>
  <c r="Q213" i="2"/>
  <c r="P213" i="2"/>
  <c r="O213" i="2"/>
  <c r="N213" i="2"/>
  <c r="M213" i="2"/>
  <c r="L213" i="2"/>
  <c r="K213" i="2"/>
  <c r="J213" i="2"/>
  <c r="I213" i="2"/>
  <c r="H213" i="2"/>
  <c r="G213" i="2"/>
  <c r="F213" i="2"/>
  <c r="E213" i="2"/>
  <c r="D213" i="2"/>
  <c r="C213" i="2"/>
  <c r="B213" i="2"/>
  <c r="Q212" i="2"/>
  <c r="P212" i="2"/>
  <c r="O212" i="2"/>
  <c r="N212" i="2"/>
  <c r="M212" i="2"/>
  <c r="L212" i="2"/>
  <c r="K212" i="2"/>
  <c r="J212" i="2"/>
  <c r="I212" i="2"/>
  <c r="H212" i="2"/>
  <c r="G212" i="2"/>
  <c r="F212" i="2"/>
  <c r="E212" i="2"/>
  <c r="D212" i="2"/>
  <c r="C212" i="2"/>
  <c r="B212" i="2"/>
  <c r="Q211" i="2"/>
  <c r="P211" i="2"/>
  <c r="O211" i="2"/>
  <c r="N211" i="2"/>
  <c r="M211" i="2"/>
  <c r="L211" i="2"/>
  <c r="K211" i="2"/>
  <c r="J211" i="2"/>
  <c r="I211" i="2"/>
  <c r="H211" i="2"/>
  <c r="G211" i="2"/>
  <c r="F211" i="2"/>
  <c r="E211" i="2"/>
  <c r="D211" i="2"/>
  <c r="C211" i="2"/>
  <c r="B211" i="2"/>
  <c r="Q210" i="2"/>
  <c r="P210" i="2"/>
  <c r="O210" i="2"/>
  <c r="N210" i="2"/>
  <c r="M210" i="2"/>
  <c r="L210" i="2"/>
  <c r="K210" i="2"/>
  <c r="J210" i="2"/>
  <c r="I210" i="2"/>
  <c r="H210" i="2"/>
  <c r="G210" i="2"/>
  <c r="F210" i="2"/>
  <c r="E210" i="2"/>
  <c r="D210" i="2"/>
  <c r="C210" i="2"/>
  <c r="B210" i="2"/>
  <c r="Q209" i="2"/>
  <c r="P209" i="2"/>
  <c r="O209" i="2"/>
  <c r="N209" i="2"/>
  <c r="M209" i="2"/>
  <c r="L209" i="2"/>
  <c r="K209" i="2"/>
  <c r="J209" i="2"/>
  <c r="I209" i="2"/>
  <c r="H209" i="2"/>
  <c r="G209" i="2"/>
  <c r="F209" i="2"/>
  <c r="E209" i="2"/>
  <c r="D209" i="2"/>
  <c r="C209" i="2"/>
  <c r="B209" i="2"/>
  <c r="Q208" i="2"/>
  <c r="P208" i="2"/>
  <c r="O208" i="2"/>
  <c r="N208" i="2"/>
  <c r="M208" i="2"/>
  <c r="L208" i="2"/>
  <c r="K208" i="2"/>
  <c r="J208" i="2"/>
  <c r="I208" i="2"/>
  <c r="H208" i="2"/>
  <c r="G208" i="2"/>
  <c r="F208" i="2"/>
  <c r="E208" i="2"/>
  <c r="D208" i="2"/>
  <c r="C208" i="2"/>
  <c r="B208" i="2"/>
  <c r="Q207" i="2"/>
  <c r="P207" i="2"/>
  <c r="O207" i="2"/>
  <c r="N207" i="2"/>
  <c r="M207" i="2"/>
  <c r="L207" i="2"/>
  <c r="K207" i="2"/>
  <c r="J207" i="2"/>
  <c r="I207" i="2"/>
  <c r="H207" i="2"/>
  <c r="G207" i="2"/>
  <c r="F207" i="2"/>
  <c r="E207" i="2"/>
  <c r="D207" i="2"/>
  <c r="C207" i="2"/>
  <c r="B207" i="2"/>
  <c r="Q206" i="2"/>
  <c r="P206" i="2"/>
  <c r="O206" i="2"/>
  <c r="N206" i="2"/>
  <c r="M206" i="2"/>
  <c r="L206" i="2"/>
  <c r="K206" i="2"/>
  <c r="J206" i="2"/>
  <c r="I206" i="2"/>
  <c r="H206" i="2"/>
  <c r="G206" i="2"/>
  <c r="F206" i="2"/>
  <c r="E206" i="2"/>
  <c r="D206" i="2"/>
  <c r="C206" i="2"/>
  <c r="B206" i="2"/>
  <c r="Q205" i="2"/>
  <c r="P205" i="2"/>
  <c r="O205" i="2"/>
  <c r="N205" i="2"/>
  <c r="M205" i="2"/>
  <c r="L205" i="2"/>
  <c r="K205" i="2"/>
  <c r="J205" i="2"/>
  <c r="I205" i="2"/>
  <c r="H205" i="2"/>
  <c r="G205" i="2"/>
  <c r="F205" i="2"/>
  <c r="E205" i="2"/>
  <c r="D205" i="2"/>
  <c r="C205" i="2"/>
  <c r="B205" i="2"/>
  <c r="Q204" i="2"/>
  <c r="P204" i="2"/>
  <c r="O204" i="2"/>
  <c r="N204" i="2"/>
  <c r="M204" i="2"/>
  <c r="L204" i="2"/>
  <c r="K204" i="2"/>
  <c r="J204" i="2"/>
  <c r="I204" i="2"/>
  <c r="H204" i="2"/>
  <c r="G204" i="2"/>
  <c r="F204" i="2"/>
  <c r="E204" i="2"/>
  <c r="D204" i="2"/>
  <c r="C204" i="2"/>
  <c r="B204" i="2"/>
  <c r="Q203" i="2"/>
  <c r="P203" i="2"/>
  <c r="O203" i="2"/>
  <c r="N203" i="2"/>
  <c r="M203" i="2"/>
  <c r="L203" i="2"/>
  <c r="K203" i="2"/>
  <c r="J203" i="2"/>
  <c r="I203" i="2"/>
  <c r="H203" i="2"/>
  <c r="G203" i="2"/>
  <c r="F203" i="2"/>
  <c r="E203" i="2"/>
  <c r="D203" i="2"/>
  <c r="C203" i="2"/>
  <c r="B203" i="2"/>
  <c r="Q202" i="2"/>
  <c r="P202" i="2"/>
  <c r="O202" i="2"/>
  <c r="N202" i="2"/>
  <c r="M202" i="2"/>
  <c r="L202" i="2"/>
  <c r="K202" i="2"/>
  <c r="J202" i="2"/>
  <c r="I202" i="2"/>
  <c r="H202" i="2"/>
  <c r="G202" i="2"/>
  <c r="F202" i="2"/>
  <c r="E202" i="2"/>
  <c r="D202" i="2"/>
  <c r="C202" i="2"/>
  <c r="B202" i="2"/>
  <c r="Q201" i="2"/>
  <c r="P201" i="2"/>
  <c r="O201" i="2"/>
  <c r="N201" i="2"/>
  <c r="M201" i="2"/>
  <c r="L201" i="2"/>
  <c r="K201" i="2"/>
  <c r="J201" i="2"/>
  <c r="I201" i="2"/>
  <c r="H201" i="2"/>
  <c r="G201" i="2"/>
  <c r="F201" i="2"/>
  <c r="E201" i="2"/>
  <c r="D201" i="2"/>
  <c r="C201" i="2"/>
  <c r="B201" i="2"/>
  <c r="Q200" i="2"/>
  <c r="P200" i="2"/>
  <c r="O200" i="2"/>
  <c r="N200" i="2"/>
  <c r="M200" i="2"/>
  <c r="L200" i="2"/>
  <c r="K200" i="2"/>
  <c r="J200" i="2"/>
  <c r="I200" i="2"/>
  <c r="H200" i="2"/>
  <c r="G200" i="2"/>
  <c r="F200" i="2"/>
  <c r="E200" i="2"/>
  <c r="D200" i="2"/>
  <c r="C200" i="2"/>
  <c r="B200" i="2"/>
  <c r="Q199" i="2"/>
  <c r="P199" i="2"/>
  <c r="O199" i="2"/>
  <c r="N199" i="2"/>
  <c r="M199" i="2"/>
  <c r="L199" i="2"/>
  <c r="K199" i="2"/>
  <c r="J199" i="2"/>
  <c r="I199" i="2"/>
  <c r="H199" i="2"/>
  <c r="G199" i="2"/>
  <c r="F199" i="2"/>
  <c r="E199" i="2"/>
  <c r="D199" i="2"/>
  <c r="C199" i="2"/>
  <c r="B199" i="2"/>
  <c r="Q198" i="2"/>
  <c r="P198" i="2"/>
  <c r="O198" i="2"/>
  <c r="N198" i="2"/>
  <c r="M198" i="2"/>
  <c r="L198" i="2"/>
  <c r="K198" i="2"/>
  <c r="J198" i="2"/>
  <c r="I198" i="2"/>
  <c r="H198" i="2"/>
  <c r="G198" i="2"/>
  <c r="F198" i="2"/>
  <c r="E198" i="2"/>
  <c r="D198" i="2"/>
  <c r="C198" i="2"/>
  <c r="B198" i="2"/>
  <c r="Q197" i="2"/>
  <c r="P197" i="2"/>
  <c r="O197" i="2"/>
  <c r="N197" i="2"/>
  <c r="M197" i="2"/>
  <c r="L197" i="2"/>
  <c r="K197" i="2"/>
  <c r="J197" i="2"/>
  <c r="I197" i="2"/>
  <c r="H197" i="2"/>
  <c r="G197" i="2"/>
  <c r="F197" i="2"/>
  <c r="E197" i="2"/>
  <c r="D197" i="2"/>
  <c r="C197" i="2"/>
  <c r="B197" i="2"/>
  <c r="Q196" i="2"/>
  <c r="P196" i="2"/>
  <c r="O196" i="2"/>
  <c r="N196" i="2"/>
  <c r="M196" i="2"/>
  <c r="L196" i="2"/>
  <c r="K196" i="2"/>
  <c r="J196" i="2"/>
  <c r="I196" i="2"/>
  <c r="H196" i="2"/>
  <c r="G196" i="2"/>
  <c r="F196" i="2"/>
  <c r="E196" i="2"/>
  <c r="D196" i="2"/>
  <c r="C196" i="2"/>
  <c r="B196" i="2"/>
  <c r="Q195" i="2"/>
  <c r="P195" i="2"/>
  <c r="O195" i="2"/>
  <c r="N195" i="2"/>
  <c r="M195" i="2"/>
  <c r="L195" i="2"/>
  <c r="K195" i="2"/>
  <c r="J195" i="2"/>
  <c r="I195" i="2"/>
  <c r="H195" i="2"/>
  <c r="G195" i="2"/>
  <c r="F195" i="2"/>
  <c r="E195" i="2"/>
  <c r="D195" i="2"/>
  <c r="C195" i="2"/>
  <c r="B195" i="2"/>
  <c r="Q194" i="2"/>
  <c r="P194" i="2"/>
  <c r="O194" i="2"/>
  <c r="N194" i="2"/>
  <c r="M194" i="2"/>
  <c r="L194" i="2"/>
  <c r="K194" i="2"/>
  <c r="J194" i="2"/>
  <c r="I194" i="2"/>
  <c r="H194" i="2"/>
  <c r="G194" i="2"/>
  <c r="F194" i="2"/>
  <c r="E194" i="2"/>
  <c r="D194" i="2"/>
  <c r="C194" i="2"/>
  <c r="B194" i="2"/>
  <c r="Q193" i="2"/>
  <c r="P193" i="2"/>
  <c r="O193" i="2"/>
  <c r="N193" i="2"/>
  <c r="M193" i="2"/>
  <c r="L193" i="2"/>
  <c r="K193" i="2"/>
  <c r="J193" i="2"/>
  <c r="I193" i="2"/>
  <c r="H193" i="2"/>
  <c r="G193" i="2"/>
  <c r="F193" i="2"/>
  <c r="E193" i="2"/>
  <c r="D193" i="2"/>
  <c r="C193" i="2"/>
  <c r="B193" i="2"/>
  <c r="Q192" i="2"/>
  <c r="P192" i="2"/>
  <c r="O192" i="2"/>
  <c r="N192" i="2"/>
  <c r="M192" i="2"/>
  <c r="L192" i="2"/>
  <c r="K192" i="2"/>
  <c r="J192" i="2"/>
  <c r="I192" i="2"/>
  <c r="H192" i="2"/>
  <c r="G192" i="2"/>
  <c r="F192" i="2"/>
  <c r="E192" i="2"/>
  <c r="D192" i="2"/>
  <c r="C192" i="2"/>
  <c r="B192" i="2"/>
  <c r="Q191" i="2"/>
  <c r="P191" i="2"/>
  <c r="O191" i="2"/>
  <c r="N191" i="2"/>
  <c r="M191" i="2"/>
  <c r="L191" i="2"/>
  <c r="K191" i="2"/>
  <c r="J191" i="2"/>
  <c r="I191" i="2"/>
  <c r="H191" i="2"/>
  <c r="G191" i="2"/>
  <c r="F191" i="2"/>
  <c r="E191" i="2"/>
  <c r="D191" i="2"/>
  <c r="C191" i="2"/>
  <c r="B191" i="2"/>
  <c r="Q190" i="2"/>
  <c r="P190" i="2"/>
  <c r="O190" i="2"/>
  <c r="N190" i="2"/>
  <c r="M190" i="2"/>
  <c r="L190" i="2"/>
  <c r="K190" i="2"/>
  <c r="J190" i="2"/>
  <c r="I190" i="2"/>
  <c r="H190" i="2"/>
  <c r="G190" i="2"/>
  <c r="F190" i="2"/>
  <c r="E190" i="2"/>
  <c r="D190" i="2"/>
  <c r="C190" i="2"/>
  <c r="B190" i="2"/>
  <c r="Q189" i="2"/>
  <c r="P189" i="2"/>
  <c r="O189" i="2"/>
  <c r="N189" i="2"/>
  <c r="M189" i="2"/>
  <c r="L189" i="2"/>
  <c r="K189" i="2"/>
  <c r="J189" i="2"/>
  <c r="I189" i="2"/>
  <c r="H189" i="2"/>
  <c r="G189" i="2"/>
  <c r="F189" i="2"/>
  <c r="E189" i="2"/>
  <c r="D189" i="2"/>
  <c r="C189" i="2"/>
  <c r="B189" i="2"/>
  <c r="Q188" i="2"/>
  <c r="P188" i="2"/>
  <c r="O188" i="2"/>
  <c r="N188" i="2"/>
  <c r="M188" i="2"/>
  <c r="L188" i="2"/>
  <c r="K188" i="2"/>
  <c r="J188" i="2"/>
  <c r="I188" i="2"/>
  <c r="H188" i="2"/>
  <c r="G188" i="2"/>
  <c r="F188" i="2"/>
  <c r="E188" i="2"/>
  <c r="D188" i="2"/>
  <c r="C188" i="2"/>
  <c r="B188" i="2"/>
  <c r="Q187" i="2"/>
  <c r="P187" i="2"/>
  <c r="O187" i="2"/>
  <c r="N187" i="2"/>
  <c r="M187" i="2"/>
  <c r="L187" i="2"/>
  <c r="K187" i="2"/>
  <c r="J187" i="2"/>
  <c r="I187" i="2"/>
  <c r="H187" i="2"/>
  <c r="G187" i="2"/>
  <c r="F187" i="2"/>
  <c r="E187" i="2"/>
  <c r="D187" i="2"/>
  <c r="C187" i="2"/>
  <c r="B187" i="2"/>
  <c r="Q186" i="2"/>
  <c r="P186" i="2"/>
  <c r="O186" i="2"/>
  <c r="N186" i="2"/>
  <c r="M186" i="2"/>
  <c r="L186" i="2"/>
  <c r="K186" i="2"/>
  <c r="J186" i="2"/>
  <c r="I186" i="2"/>
  <c r="H186" i="2"/>
  <c r="G186" i="2"/>
  <c r="F186" i="2"/>
  <c r="E186" i="2"/>
  <c r="D186" i="2"/>
  <c r="C186" i="2"/>
  <c r="B186" i="2"/>
  <c r="Q185" i="2"/>
  <c r="P185" i="2"/>
  <c r="O185" i="2"/>
  <c r="N185" i="2"/>
  <c r="M185" i="2"/>
  <c r="L185" i="2"/>
  <c r="K185" i="2"/>
  <c r="J185" i="2"/>
  <c r="I185" i="2"/>
  <c r="H185" i="2"/>
  <c r="G185" i="2"/>
  <c r="F185" i="2"/>
  <c r="E185" i="2"/>
  <c r="D185" i="2"/>
  <c r="C185" i="2"/>
  <c r="B185" i="2"/>
  <c r="Q184" i="2"/>
  <c r="P184" i="2"/>
  <c r="O184" i="2"/>
  <c r="N184" i="2"/>
  <c r="M184" i="2"/>
  <c r="L184" i="2"/>
  <c r="K184" i="2"/>
  <c r="J184" i="2"/>
  <c r="I184" i="2"/>
  <c r="H184" i="2"/>
  <c r="G184" i="2"/>
  <c r="F184" i="2"/>
  <c r="E184" i="2"/>
  <c r="D184" i="2"/>
  <c r="C184" i="2"/>
  <c r="B184" i="2"/>
  <c r="Q183" i="2"/>
  <c r="P183" i="2"/>
  <c r="O183" i="2"/>
  <c r="N183" i="2"/>
  <c r="M183" i="2"/>
  <c r="L183" i="2"/>
  <c r="K183" i="2"/>
  <c r="J183" i="2"/>
  <c r="I183" i="2"/>
  <c r="H183" i="2"/>
  <c r="G183" i="2"/>
  <c r="F183" i="2"/>
  <c r="E183" i="2"/>
  <c r="D183" i="2"/>
  <c r="C183" i="2"/>
  <c r="B183" i="2"/>
  <c r="Q182" i="2"/>
  <c r="P182" i="2"/>
  <c r="O182" i="2"/>
  <c r="N182" i="2"/>
  <c r="M182" i="2"/>
  <c r="L182" i="2"/>
  <c r="K182" i="2"/>
  <c r="J182" i="2"/>
  <c r="I182" i="2"/>
  <c r="H182" i="2"/>
  <c r="G182" i="2"/>
  <c r="F182" i="2"/>
  <c r="E182" i="2"/>
  <c r="D182" i="2"/>
  <c r="C182" i="2"/>
  <c r="B182" i="2"/>
  <c r="Q181" i="2"/>
  <c r="P181" i="2"/>
  <c r="O181" i="2"/>
  <c r="N181" i="2"/>
  <c r="M181" i="2"/>
  <c r="L181" i="2"/>
  <c r="K181" i="2"/>
  <c r="J181" i="2"/>
  <c r="I181" i="2"/>
  <c r="H181" i="2"/>
  <c r="G181" i="2"/>
  <c r="F181" i="2"/>
  <c r="E181" i="2"/>
  <c r="D181" i="2"/>
  <c r="C181" i="2"/>
  <c r="B181" i="2"/>
  <c r="Q180" i="2"/>
  <c r="P180" i="2"/>
  <c r="O180" i="2"/>
  <c r="N180" i="2"/>
  <c r="M180" i="2"/>
  <c r="L180" i="2"/>
  <c r="K180" i="2"/>
  <c r="J180" i="2"/>
  <c r="I180" i="2"/>
  <c r="H180" i="2"/>
  <c r="G180" i="2"/>
  <c r="F180" i="2"/>
  <c r="E180" i="2"/>
  <c r="D180" i="2"/>
  <c r="C180" i="2"/>
  <c r="B180" i="2"/>
  <c r="Q179" i="2"/>
  <c r="P179" i="2"/>
  <c r="O179" i="2"/>
  <c r="N179" i="2"/>
  <c r="M179" i="2"/>
  <c r="L179" i="2"/>
  <c r="K179" i="2"/>
  <c r="J179" i="2"/>
  <c r="I179" i="2"/>
  <c r="H179" i="2"/>
  <c r="G179" i="2"/>
  <c r="F179" i="2"/>
  <c r="E179" i="2"/>
  <c r="D179" i="2"/>
  <c r="C179" i="2"/>
  <c r="B179" i="2"/>
  <c r="Q178" i="2"/>
  <c r="P178" i="2"/>
  <c r="O178" i="2"/>
  <c r="N178" i="2"/>
  <c r="M178" i="2"/>
  <c r="L178" i="2"/>
  <c r="K178" i="2"/>
  <c r="J178" i="2"/>
  <c r="I178" i="2"/>
  <c r="H178" i="2"/>
  <c r="G178" i="2"/>
  <c r="F178" i="2"/>
  <c r="E178" i="2"/>
  <c r="D178" i="2"/>
  <c r="C178" i="2"/>
  <c r="B178" i="2"/>
  <c r="Q177" i="2"/>
  <c r="P177" i="2"/>
  <c r="O177" i="2"/>
  <c r="N177" i="2"/>
  <c r="M177" i="2"/>
  <c r="L177" i="2"/>
  <c r="K177" i="2"/>
  <c r="J177" i="2"/>
  <c r="I177" i="2"/>
  <c r="H177" i="2"/>
  <c r="G177" i="2"/>
  <c r="F177" i="2"/>
  <c r="E177" i="2"/>
  <c r="D177" i="2"/>
  <c r="C177" i="2"/>
  <c r="B177" i="2"/>
  <c r="Q176" i="2"/>
  <c r="P176" i="2"/>
  <c r="O176" i="2"/>
  <c r="N176" i="2"/>
  <c r="M176" i="2"/>
  <c r="L176" i="2"/>
  <c r="K176" i="2"/>
  <c r="J176" i="2"/>
  <c r="I176" i="2"/>
  <c r="H176" i="2"/>
  <c r="G176" i="2"/>
  <c r="F176" i="2"/>
  <c r="E176" i="2"/>
  <c r="D176" i="2"/>
  <c r="C176" i="2"/>
  <c r="B176" i="2"/>
  <c r="Q175" i="2"/>
  <c r="P175" i="2"/>
  <c r="O175" i="2"/>
  <c r="N175" i="2"/>
  <c r="M175" i="2"/>
  <c r="L175" i="2"/>
  <c r="K175" i="2"/>
  <c r="J175" i="2"/>
  <c r="I175" i="2"/>
  <c r="H175" i="2"/>
  <c r="G175" i="2"/>
  <c r="F175" i="2"/>
  <c r="E175" i="2"/>
  <c r="D175" i="2"/>
  <c r="C175" i="2"/>
  <c r="B175" i="2"/>
  <c r="Q174" i="2"/>
  <c r="P174" i="2"/>
  <c r="O174" i="2"/>
  <c r="N174" i="2"/>
  <c r="M174" i="2"/>
  <c r="L174" i="2"/>
  <c r="K174" i="2"/>
  <c r="J174" i="2"/>
  <c r="I174" i="2"/>
  <c r="H174" i="2"/>
  <c r="G174" i="2"/>
  <c r="F174" i="2"/>
  <c r="E174" i="2"/>
  <c r="D174" i="2"/>
  <c r="C174" i="2"/>
  <c r="B174" i="2"/>
  <c r="Q173" i="2"/>
  <c r="P173" i="2"/>
  <c r="O173" i="2"/>
  <c r="N173" i="2"/>
  <c r="M173" i="2"/>
  <c r="L173" i="2"/>
  <c r="K173" i="2"/>
  <c r="J173" i="2"/>
  <c r="I173" i="2"/>
  <c r="H173" i="2"/>
  <c r="G173" i="2"/>
  <c r="F173" i="2"/>
  <c r="E173" i="2"/>
  <c r="D173" i="2"/>
  <c r="C173" i="2"/>
  <c r="B173" i="2"/>
  <c r="Q172" i="2"/>
  <c r="P172" i="2"/>
  <c r="O172" i="2"/>
  <c r="N172" i="2"/>
  <c r="M172" i="2"/>
  <c r="L172" i="2"/>
  <c r="K172" i="2"/>
  <c r="J172" i="2"/>
  <c r="I172" i="2"/>
  <c r="H172" i="2"/>
  <c r="G172" i="2"/>
  <c r="F172" i="2"/>
  <c r="E172" i="2"/>
  <c r="D172" i="2"/>
  <c r="C172" i="2"/>
  <c r="B172" i="2"/>
  <c r="Q171" i="2"/>
  <c r="P171" i="2"/>
  <c r="O171" i="2"/>
  <c r="N171" i="2"/>
  <c r="M171" i="2"/>
  <c r="L171" i="2"/>
  <c r="K171" i="2"/>
  <c r="J171" i="2"/>
  <c r="I171" i="2"/>
  <c r="H171" i="2"/>
  <c r="G171" i="2"/>
  <c r="F171" i="2"/>
  <c r="E171" i="2"/>
  <c r="D171" i="2"/>
  <c r="C171" i="2"/>
  <c r="B171" i="2"/>
  <c r="Q170" i="2"/>
  <c r="P170" i="2"/>
  <c r="O170" i="2"/>
  <c r="N170" i="2"/>
  <c r="M170" i="2"/>
  <c r="L170" i="2"/>
  <c r="K170" i="2"/>
  <c r="J170" i="2"/>
  <c r="I170" i="2"/>
  <c r="H170" i="2"/>
  <c r="G170" i="2"/>
  <c r="F170" i="2"/>
  <c r="E170" i="2"/>
  <c r="D170" i="2"/>
  <c r="C170" i="2"/>
  <c r="B170" i="2"/>
  <c r="Q169" i="2"/>
  <c r="P169" i="2"/>
  <c r="O169" i="2"/>
  <c r="N169" i="2"/>
  <c r="M169" i="2"/>
  <c r="L169" i="2"/>
  <c r="K169" i="2"/>
  <c r="J169" i="2"/>
  <c r="I169" i="2"/>
  <c r="H169" i="2"/>
  <c r="G169" i="2"/>
  <c r="F169" i="2"/>
  <c r="E169" i="2"/>
  <c r="D169" i="2"/>
  <c r="C169" i="2"/>
  <c r="B169" i="2"/>
  <c r="Q168" i="2"/>
  <c r="P168" i="2"/>
  <c r="O168" i="2"/>
  <c r="N168" i="2"/>
  <c r="M168" i="2"/>
  <c r="L168" i="2"/>
  <c r="K168" i="2"/>
  <c r="J168" i="2"/>
  <c r="I168" i="2"/>
  <c r="H168" i="2"/>
  <c r="G168" i="2"/>
  <c r="F168" i="2"/>
  <c r="E168" i="2"/>
  <c r="D168" i="2"/>
  <c r="C168" i="2"/>
  <c r="B168" i="2"/>
  <c r="Q167" i="2"/>
  <c r="P167" i="2"/>
  <c r="O167" i="2"/>
  <c r="N167" i="2"/>
  <c r="M167" i="2"/>
  <c r="L167" i="2"/>
  <c r="K167" i="2"/>
  <c r="J167" i="2"/>
  <c r="I167" i="2"/>
  <c r="H167" i="2"/>
  <c r="G167" i="2"/>
  <c r="F167" i="2"/>
  <c r="E167" i="2"/>
  <c r="D167" i="2"/>
  <c r="C167" i="2"/>
  <c r="B167" i="2"/>
  <c r="Q166" i="2"/>
  <c r="P166" i="2"/>
  <c r="O166" i="2"/>
  <c r="N166" i="2"/>
  <c r="M166" i="2"/>
  <c r="L166" i="2"/>
  <c r="K166" i="2"/>
  <c r="J166" i="2"/>
  <c r="I166" i="2"/>
  <c r="H166" i="2"/>
  <c r="G166" i="2"/>
  <c r="F166" i="2"/>
  <c r="E166" i="2"/>
  <c r="D166" i="2"/>
  <c r="C166" i="2"/>
  <c r="B166" i="2"/>
  <c r="Q165" i="2"/>
  <c r="P165" i="2"/>
  <c r="O165" i="2"/>
  <c r="N165" i="2"/>
  <c r="M165" i="2"/>
  <c r="L165" i="2"/>
  <c r="K165" i="2"/>
  <c r="J165" i="2"/>
  <c r="I165" i="2"/>
  <c r="H165" i="2"/>
  <c r="G165" i="2"/>
  <c r="F165" i="2"/>
  <c r="E165" i="2"/>
  <c r="D165" i="2"/>
  <c r="C165" i="2"/>
  <c r="B165" i="2"/>
  <c r="Q164" i="2"/>
  <c r="P164" i="2"/>
  <c r="O164" i="2"/>
  <c r="N164" i="2"/>
  <c r="M164" i="2"/>
  <c r="L164" i="2"/>
  <c r="K164" i="2"/>
  <c r="J164" i="2"/>
  <c r="I164" i="2"/>
  <c r="H164" i="2"/>
  <c r="G164" i="2"/>
  <c r="F164" i="2"/>
  <c r="E164" i="2"/>
  <c r="D164" i="2"/>
  <c r="C164" i="2"/>
  <c r="B164" i="2"/>
  <c r="Q163" i="2"/>
  <c r="P163" i="2"/>
  <c r="O163" i="2"/>
  <c r="N163" i="2"/>
  <c r="M163" i="2"/>
  <c r="L163" i="2"/>
  <c r="K163" i="2"/>
  <c r="J163" i="2"/>
  <c r="I163" i="2"/>
  <c r="H163" i="2"/>
  <c r="G163" i="2"/>
  <c r="F163" i="2"/>
  <c r="E163" i="2"/>
  <c r="D163" i="2"/>
  <c r="C163" i="2"/>
  <c r="B163" i="2"/>
  <c r="Q162" i="2"/>
  <c r="P162" i="2"/>
  <c r="O162" i="2"/>
  <c r="N162" i="2"/>
  <c r="M162" i="2"/>
  <c r="L162" i="2"/>
  <c r="K162" i="2"/>
  <c r="J162" i="2"/>
  <c r="I162" i="2"/>
  <c r="H162" i="2"/>
  <c r="G162" i="2"/>
  <c r="F162" i="2"/>
  <c r="E162" i="2"/>
  <c r="D162" i="2"/>
  <c r="C162" i="2"/>
  <c r="B162" i="2"/>
  <c r="Q161" i="2"/>
  <c r="P161" i="2"/>
  <c r="O161" i="2"/>
  <c r="M161" i="2"/>
  <c r="L161" i="2"/>
  <c r="K161" i="2"/>
  <c r="I161" i="2"/>
  <c r="H161" i="2"/>
  <c r="G161" i="2"/>
  <c r="F161" i="2"/>
  <c r="E161" i="2"/>
  <c r="D161" i="2"/>
  <c r="C161" i="2"/>
  <c r="B161" i="2"/>
  <c r="Q160" i="2"/>
  <c r="P160" i="2"/>
  <c r="O160" i="2"/>
  <c r="N160" i="2"/>
  <c r="M160" i="2"/>
  <c r="L160" i="2"/>
  <c r="K160" i="2"/>
  <c r="J160" i="2"/>
  <c r="I160" i="2"/>
  <c r="H160" i="2"/>
  <c r="G160" i="2"/>
  <c r="F160" i="2"/>
  <c r="E160" i="2"/>
  <c r="D160" i="2"/>
  <c r="C160" i="2"/>
  <c r="B160" i="2"/>
  <c r="Q159" i="2"/>
  <c r="P159" i="2"/>
  <c r="O159" i="2"/>
  <c r="N159" i="2"/>
  <c r="M159" i="2"/>
  <c r="L159" i="2"/>
  <c r="K159" i="2"/>
  <c r="J159" i="2"/>
  <c r="I159" i="2"/>
  <c r="H159" i="2"/>
  <c r="G159" i="2"/>
  <c r="F159" i="2"/>
  <c r="E159" i="2"/>
  <c r="D159" i="2"/>
  <c r="C159" i="2"/>
  <c r="B159" i="2"/>
  <c r="Q158" i="2"/>
  <c r="P158" i="2"/>
  <c r="O158" i="2"/>
  <c r="N158" i="2"/>
  <c r="M158" i="2"/>
  <c r="L158" i="2"/>
  <c r="K158" i="2"/>
  <c r="J158" i="2"/>
  <c r="I158" i="2"/>
  <c r="H158" i="2"/>
  <c r="G158" i="2"/>
  <c r="F158" i="2"/>
  <c r="E158" i="2"/>
  <c r="D158" i="2"/>
  <c r="C158" i="2"/>
  <c r="B158" i="2"/>
  <c r="Q157" i="2"/>
  <c r="P157" i="2"/>
  <c r="O157" i="2"/>
  <c r="N157" i="2"/>
  <c r="M157" i="2"/>
  <c r="L157" i="2"/>
  <c r="K157" i="2"/>
  <c r="J157" i="2"/>
  <c r="I157" i="2"/>
  <c r="H157" i="2"/>
  <c r="G157" i="2"/>
  <c r="F157" i="2"/>
  <c r="E157" i="2"/>
  <c r="D157" i="2"/>
  <c r="C157" i="2"/>
  <c r="B157" i="2"/>
  <c r="Q156" i="2"/>
  <c r="P156" i="2"/>
  <c r="O156" i="2"/>
  <c r="N156" i="2"/>
  <c r="M156" i="2"/>
  <c r="L156" i="2"/>
  <c r="K156" i="2"/>
  <c r="J156" i="2"/>
  <c r="I156" i="2"/>
  <c r="H156" i="2"/>
  <c r="G156" i="2"/>
  <c r="F156" i="2"/>
  <c r="E156" i="2"/>
  <c r="D156" i="2"/>
  <c r="C156" i="2"/>
  <c r="B156" i="2"/>
  <c r="Q155" i="2"/>
  <c r="P155" i="2"/>
  <c r="O155" i="2"/>
  <c r="N155" i="2"/>
  <c r="M155" i="2"/>
  <c r="L155" i="2"/>
  <c r="K155" i="2"/>
  <c r="J155" i="2"/>
  <c r="I155" i="2"/>
  <c r="H155" i="2"/>
  <c r="G155" i="2"/>
  <c r="F155" i="2"/>
  <c r="E155" i="2"/>
  <c r="D155" i="2"/>
  <c r="C155" i="2"/>
  <c r="B155" i="2"/>
  <c r="Q154" i="2"/>
  <c r="P154" i="2"/>
  <c r="O154" i="2"/>
  <c r="N154" i="2"/>
  <c r="M154" i="2"/>
  <c r="L154" i="2"/>
  <c r="K154" i="2"/>
  <c r="J154" i="2"/>
  <c r="I154" i="2"/>
  <c r="H154" i="2"/>
  <c r="G154" i="2"/>
  <c r="F154" i="2"/>
  <c r="E154" i="2"/>
  <c r="D154" i="2"/>
  <c r="C154" i="2"/>
  <c r="B154" i="2"/>
  <c r="Q153" i="2"/>
  <c r="P153" i="2"/>
  <c r="O153" i="2"/>
  <c r="N153" i="2"/>
  <c r="M153" i="2"/>
  <c r="L153" i="2"/>
  <c r="K153" i="2"/>
  <c r="J153" i="2"/>
  <c r="I153" i="2"/>
  <c r="H153" i="2"/>
  <c r="G153" i="2"/>
  <c r="F153" i="2"/>
  <c r="E153" i="2"/>
  <c r="D153" i="2"/>
  <c r="C153" i="2"/>
  <c r="B153" i="2"/>
  <c r="Q152" i="2"/>
  <c r="P152" i="2"/>
  <c r="O152" i="2"/>
  <c r="N152" i="2"/>
  <c r="M152" i="2"/>
  <c r="L152" i="2"/>
  <c r="K152" i="2"/>
  <c r="J152" i="2"/>
  <c r="I152" i="2"/>
  <c r="H152" i="2"/>
  <c r="G152" i="2"/>
  <c r="F152" i="2"/>
  <c r="E152" i="2"/>
  <c r="D152" i="2"/>
  <c r="C152" i="2"/>
  <c r="B152" i="2"/>
  <c r="Q151" i="2"/>
  <c r="P151" i="2"/>
  <c r="O151" i="2"/>
  <c r="N151" i="2"/>
  <c r="M151" i="2"/>
  <c r="L151" i="2"/>
  <c r="K151" i="2"/>
  <c r="J151" i="2"/>
  <c r="I151" i="2"/>
  <c r="H151" i="2"/>
  <c r="G151" i="2"/>
  <c r="F151" i="2"/>
  <c r="E151" i="2"/>
  <c r="D151" i="2"/>
  <c r="C151" i="2"/>
  <c r="B151" i="2"/>
  <c r="Q150" i="2"/>
  <c r="P150" i="2"/>
  <c r="O150" i="2"/>
  <c r="N150" i="2"/>
  <c r="M150" i="2"/>
  <c r="L150" i="2"/>
  <c r="K150" i="2"/>
  <c r="J150" i="2"/>
  <c r="I150" i="2"/>
  <c r="H150" i="2"/>
  <c r="G150" i="2"/>
  <c r="F150" i="2"/>
  <c r="E150" i="2"/>
  <c r="D150" i="2"/>
  <c r="C150" i="2"/>
  <c r="B150" i="2"/>
  <c r="Q149" i="2"/>
  <c r="P149" i="2"/>
  <c r="O149" i="2"/>
  <c r="N149" i="2"/>
  <c r="M149" i="2"/>
  <c r="L149" i="2"/>
  <c r="K149" i="2"/>
  <c r="J149" i="2"/>
  <c r="I149" i="2"/>
  <c r="H149" i="2"/>
  <c r="G149" i="2"/>
  <c r="F149" i="2"/>
  <c r="E149" i="2"/>
  <c r="D149" i="2"/>
  <c r="C149" i="2"/>
  <c r="B149" i="2"/>
  <c r="Q148" i="2"/>
  <c r="P148" i="2"/>
  <c r="O148" i="2"/>
  <c r="N148" i="2"/>
  <c r="M148" i="2"/>
  <c r="L148" i="2"/>
  <c r="K148" i="2"/>
  <c r="J148" i="2"/>
  <c r="I148" i="2"/>
  <c r="H148" i="2"/>
  <c r="G148" i="2"/>
  <c r="F148" i="2"/>
  <c r="E148" i="2"/>
  <c r="D148" i="2"/>
  <c r="C148" i="2"/>
  <c r="B148" i="2"/>
  <c r="Q147" i="2"/>
  <c r="P147" i="2"/>
  <c r="O147" i="2"/>
  <c r="N147" i="2"/>
  <c r="M147" i="2"/>
  <c r="L147" i="2"/>
  <c r="K147" i="2"/>
  <c r="J147" i="2"/>
  <c r="I147" i="2"/>
  <c r="H147" i="2"/>
  <c r="G147" i="2"/>
  <c r="F147" i="2"/>
  <c r="E147" i="2"/>
  <c r="D147" i="2"/>
  <c r="C147" i="2"/>
  <c r="B147" i="2"/>
  <c r="Q146" i="2"/>
  <c r="P146" i="2"/>
  <c r="O146" i="2"/>
  <c r="N146" i="2"/>
  <c r="M146" i="2"/>
  <c r="L146" i="2"/>
  <c r="K146" i="2"/>
  <c r="J146" i="2"/>
  <c r="I146" i="2"/>
  <c r="H146" i="2"/>
  <c r="G146" i="2"/>
  <c r="F146" i="2"/>
  <c r="E146" i="2"/>
  <c r="D146" i="2"/>
  <c r="C146" i="2"/>
  <c r="B146" i="2"/>
  <c r="Q145" i="2"/>
  <c r="P145" i="2"/>
  <c r="O145" i="2"/>
  <c r="N145" i="2"/>
  <c r="M145" i="2"/>
  <c r="L145" i="2"/>
  <c r="K145" i="2"/>
  <c r="J145" i="2"/>
  <c r="I145" i="2"/>
  <c r="H145" i="2"/>
  <c r="G145" i="2"/>
  <c r="F145" i="2"/>
  <c r="E145" i="2"/>
  <c r="D145" i="2"/>
  <c r="C145" i="2"/>
  <c r="B145" i="2"/>
  <c r="Q144" i="2"/>
  <c r="P144" i="2"/>
  <c r="O144" i="2"/>
  <c r="N144" i="2"/>
  <c r="M144" i="2"/>
  <c r="L144" i="2"/>
  <c r="K144" i="2"/>
  <c r="J144" i="2"/>
  <c r="I144" i="2"/>
  <c r="H144" i="2"/>
  <c r="G144" i="2"/>
  <c r="F144" i="2"/>
  <c r="E144" i="2"/>
  <c r="D144" i="2"/>
  <c r="C144" i="2"/>
  <c r="B144" i="2"/>
  <c r="Q143" i="2"/>
  <c r="P143" i="2"/>
  <c r="O143" i="2"/>
  <c r="N143" i="2"/>
  <c r="M143" i="2"/>
  <c r="L143" i="2"/>
  <c r="K143" i="2"/>
  <c r="J143" i="2"/>
  <c r="I143" i="2"/>
  <c r="H143" i="2"/>
  <c r="G143" i="2"/>
  <c r="F143" i="2"/>
  <c r="E143" i="2"/>
  <c r="D143" i="2"/>
  <c r="C143" i="2"/>
  <c r="B143" i="2"/>
  <c r="Q142" i="2"/>
  <c r="P142" i="2"/>
  <c r="O142" i="2"/>
  <c r="N142" i="2"/>
  <c r="M142" i="2"/>
  <c r="L142" i="2"/>
  <c r="K142" i="2"/>
  <c r="J142" i="2"/>
  <c r="I142" i="2"/>
  <c r="H142" i="2"/>
  <c r="G142" i="2"/>
  <c r="F142" i="2"/>
  <c r="E142" i="2"/>
  <c r="D142" i="2"/>
  <c r="C142" i="2"/>
  <c r="B142" i="2"/>
  <c r="Q141" i="2"/>
  <c r="P141" i="2"/>
  <c r="O141" i="2"/>
  <c r="M141" i="2"/>
  <c r="L141" i="2"/>
  <c r="K141" i="2"/>
  <c r="I141" i="2"/>
  <c r="H141" i="2"/>
  <c r="G141" i="2"/>
  <c r="F141" i="2"/>
  <c r="E141" i="2"/>
  <c r="D141" i="2"/>
  <c r="C141" i="2"/>
  <c r="B141" i="2"/>
  <c r="Q140" i="2"/>
  <c r="P140" i="2"/>
  <c r="O140" i="2"/>
  <c r="N140" i="2"/>
  <c r="M140" i="2"/>
  <c r="L140" i="2"/>
  <c r="K140" i="2"/>
  <c r="J140" i="2"/>
  <c r="I140" i="2"/>
  <c r="H140" i="2"/>
  <c r="G140" i="2"/>
  <c r="F140" i="2"/>
  <c r="E140" i="2"/>
  <c r="D140" i="2"/>
  <c r="C140" i="2"/>
  <c r="B140" i="2"/>
  <c r="Q139" i="2"/>
  <c r="P139" i="2"/>
  <c r="O139" i="2"/>
  <c r="N139" i="2"/>
  <c r="M139" i="2"/>
  <c r="L139" i="2"/>
  <c r="K139" i="2"/>
  <c r="J139" i="2"/>
  <c r="I139" i="2"/>
  <c r="H139" i="2"/>
  <c r="G139" i="2"/>
  <c r="F139" i="2"/>
  <c r="E139" i="2"/>
  <c r="D139" i="2"/>
  <c r="C139" i="2"/>
  <c r="B139" i="2"/>
  <c r="Q138" i="2"/>
  <c r="P138" i="2"/>
  <c r="O138" i="2"/>
  <c r="N138" i="2"/>
  <c r="M138" i="2"/>
  <c r="L138" i="2"/>
  <c r="K138" i="2"/>
  <c r="J138" i="2"/>
  <c r="I138" i="2"/>
  <c r="H138" i="2"/>
  <c r="G138" i="2"/>
  <c r="F138" i="2"/>
  <c r="E138" i="2"/>
  <c r="D138" i="2"/>
  <c r="C138" i="2"/>
  <c r="B138" i="2"/>
  <c r="Q137" i="2"/>
  <c r="P137" i="2"/>
  <c r="O137" i="2"/>
  <c r="N137" i="2"/>
  <c r="M137" i="2"/>
  <c r="L137" i="2"/>
  <c r="K137" i="2"/>
  <c r="J137" i="2"/>
  <c r="I137" i="2"/>
  <c r="H137" i="2"/>
  <c r="G137" i="2"/>
  <c r="F137" i="2"/>
  <c r="E137" i="2"/>
  <c r="D137" i="2"/>
  <c r="C137" i="2"/>
  <c r="B137" i="2"/>
  <c r="Q136" i="2"/>
  <c r="P136" i="2"/>
  <c r="O136" i="2"/>
  <c r="N136" i="2"/>
  <c r="M136" i="2"/>
  <c r="L136" i="2"/>
  <c r="K136" i="2"/>
  <c r="J136" i="2"/>
  <c r="I136" i="2"/>
  <c r="H136" i="2"/>
  <c r="G136" i="2"/>
  <c r="F136" i="2"/>
  <c r="E136" i="2"/>
  <c r="D136" i="2"/>
  <c r="C136" i="2"/>
  <c r="B136" i="2"/>
  <c r="Q135" i="2"/>
  <c r="P135" i="2"/>
  <c r="O135" i="2"/>
  <c r="N135" i="2"/>
  <c r="M135" i="2"/>
  <c r="L135" i="2"/>
  <c r="K135" i="2"/>
  <c r="J135" i="2"/>
  <c r="I135" i="2"/>
  <c r="H135" i="2"/>
  <c r="G135" i="2"/>
  <c r="F135" i="2"/>
  <c r="E135" i="2"/>
  <c r="D135" i="2"/>
  <c r="C135" i="2"/>
  <c r="B135" i="2"/>
  <c r="Q134" i="2"/>
  <c r="P134" i="2"/>
  <c r="O134" i="2"/>
  <c r="N134" i="2"/>
  <c r="M134" i="2"/>
  <c r="L134" i="2"/>
  <c r="K134" i="2"/>
  <c r="J134" i="2"/>
  <c r="I134" i="2"/>
  <c r="H134" i="2"/>
  <c r="G134" i="2"/>
  <c r="F134" i="2"/>
  <c r="E134" i="2"/>
  <c r="D134" i="2"/>
  <c r="C134" i="2"/>
  <c r="B134" i="2"/>
  <c r="Q133" i="2"/>
  <c r="P133" i="2"/>
  <c r="O133" i="2"/>
  <c r="N133" i="2"/>
  <c r="M133" i="2"/>
  <c r="L133" i="2"/>
  <c r="K133" i="2"/>
  <c r="J133" i="2"/>
  <c r="I133" i="2"/>
  <c r="H133" i="2"/>
  <c r="G133" i="2"/>
  <c r="F133" i="2"/>
  <c r="E133" i="2"/>
  <c r="D133" i="2"/>
  <c r="C133" i="2"/>
  <c r="B133" i="2"/>
  <c r="Q132" i="2"/>
  <c r="P132" i="2"/>
  <c r="O132" i="2"/>
  <c r="N132" i="2"/>
  <c r="M132" i="2"/>
  <c r="L132" i="2"/>
  <c r="K132" i="2"/>
  <c r="J132" i="2"/>
  <c r="I132" i="2"/>
  <c r="H132" i="2"/>
  <c r="G132" i="2"/>
  <c r="F132" i="2"/>
  <c r="E132" i="2"/>
  <c r="D132" i="2"/>
  <c r="C132" i="2"/>
  <c r="B132" i="2"/>
  <c r="Q131" i="2"/>
  <c r="P131" i="2"/>
  <c r="O131" i="2"/>
  <c r="N131" i="2"/>
  <c r="M131" i="2"/>
  <c r="L131" i="2"/>
  <c r="K131" i="2"/>
  <c r="J131" i="2"/>
  <c r="I131" i="2"/>
  <c r="H131" i="2"/>
  <c r="G131" i="2"/>
  <c r="F131" i="2"/>
  <c r="E131" i="2"/>
  <c r="D131" i="2"/>
  <c r="C131" i="2"/>
  <c r="B131" i="2"/>
  <c r="Q130" i="2"/>
  <c r="P130" i="2"/>
  <c r="O130" i="2"/>
  <c r="N130" i="2"/>
  <c r="M130" i="2"/>
  <c r="L130" i="2"/>
  <c r="K130" i="2"/>
  <c r="J130" i="2"/>
  <c r="I130" i="2"/>
  <c r="H130" i="2"/>
  <c r="G130" i="2"/>
  <c r="F130" i="2"/>
  <c r="E130" i="2"/>
  <c r="D130" i="2"/>
  <c r="C130" i="2"/>
  <c r="B130" i="2"/>
  <c r="Q129" i="2"/>
  <c r="P129" i="2"/>
  <c r="O129" i="2"/>
  <c r="N129" i="2"/>
  <c r="M129" i="2"/>
  <c r="L129" i="2"/>
  <c r="K129" i="2"/>
  <c r="J129" i="2"/>
  <c r="I129" i="2"/>
  <c r="H129" i="2"/>
  <c r="G129" i="2"/>
  <c r="F129" i="2"/>
  <c r="E129" i="2"/>
  <c r="D129" i="2"/>
  <c r="C129" i="2"/>
  <c r="B129" i="2"/>
  <c r="Q128" i="2"/>
  <c r="P128" i="2"/>
  <c r="O128" i="2"/>
  <c r="N128" i="2"/>
  <c r="M128" i="2"/>
  <c r="L128" i="2"/>
  <c r="K128" i="2"/>
  <c r="J128" i="2"/>
  <c r="I128" i="2"/>
  <c r="H128" i="2"/>
  <c r="G128" i="2"/>
  <c r="F128" i="2"/>
  <c r="E128" i="2"/>
  <c r="D128" i="2"/>
  <c r="C128" i="2"/>
  <c r="B128" i="2"/>
  <c r="Q127" i="2"/>
  <c r="P127" i="2"/>
  <c r="O127" i="2"/>
  <c r="N127" i="2"/>
  <c r="M127" i="2"/>
  <c r="L127" i="2"/>
  <c r="K127" i="2"/>
  <c r="J127" i="2"/>
  <c r="I127" i="2"/>
  <c r="H127" i="2"/>
  <c r="G127" i="2"/>
  <c r="F127" i="2"/>
  <c r="E127" i="2"/>
  <c r="D127" i="2"/>
  <c r="C127" i="2"/>
  <c r="B127" i="2"/>
  <c r="Q126" i="2"/>
  <c r="P126" i="2"/>
  <c r="O126" i="2"/>
  <c r="M126" i="2"/>
  <c r="L126" i="2"/>
  <c r="K126" i="2"/>
  <c r="I126" i="2"/>
  <c r="H126" i="2"/>
  <c r="G126" i="2"/>
  <c r="F126" i="2"/>
  <c r="E126" i="2"/>
  <c r="D126" i="2"/>
  <c r="C126" i="2"/>
  <c r="B126" i="2"/>
  <c r="Q125" i="2"/>
  <c r="P125" i="2"/>
  <c r="O125" i="2"/>
  <c r="N125" i="2"/>
  <c r="M125" i="2"/>
  <c r="L125" i="2"/>
  <c r="K125" i="2"/>
  <c r="J125" i="2"/>
  <c r="I125" i="2"/>
  <c r="H125" i="2"/>
  <c r="G125" i="2"/>
  <c r="F125" i="2"/>
  <c r="E125" i="2"/>
  <c r="D125" i="2"/>
  <c r="C125" i="2"/>
  <c r="B125" i="2"/>
  <c r="Q124" i="2"/>
  <c r="P124" i="2"/>
  <c r="O124" i="2"/>
  <c r="N124" i="2"/>
  <c r="M124" i="2"/>
  <c r="L124" i="2"/>
  <c r="K124" i="2"/>
  <c r="J124" i="2"/>
  <c r="I124" i="2"/>
  <c r="H124" i="2"/>
  <c r="G124" i="2"/>
  <c r="F124" i="2"/>
  <c r="E124" i="2"/>
  <c r="D124" i="2"/>
  <c r="C124" i="2"/>
  <c r="B124" i="2"/>
  <c r="Q123" i="2"/>
  <c r="P123" i="2"/>
  <c r="O123" i="2"/>
  <c r="N123" i="2"/>
  <c r="M123" i="2"/>
  <c r="L123" i="2"/>
  <c r="K123" i="2"/>
  <c r="J123" i="2"/>
  <c r="I123" i="2"/>
  <c r="H123" i="2"/>
  <c r="G123" i="2"/>
  <c r="F123" i="2"/>
  <c r="E123" i="2"/>
  <c r="D123" i="2"/>
  <c r="C123" i="2"/>
  <c r="B123" i="2"/>
  <c r="Q122" i="2"/>
  <c r="P122" i="2"/>
  <c r="O122" i="2"/>
  <c r="N122" i="2"/>
  <c r="M122" i="2"/>
  <c r="L122" i="2"/>
  <c r="K122" i="2"/>
  <c r="J122" i="2"/>
  <c r="I122" i="2"/>
  <c r="H122" i="2"/>
  <c r="G122" i="2"/>
  <c r="F122" i="2"/>
  <c r="E122" i="2"/>
  <c r="D122" i="2"/>
  <c r="C122" i="2"/>
  <c r="B122" i="2"/>
  <c r="Q121" i="2"/>
  <c r="P121" i="2"/>
  <c r="O121" i="2"/>
  <c r="N121" i="2"/>
  <c r="M121" i="2"/>
  <c r="L121" i="2"/>
  <c r="K121" i="2"/>
  <c r="J121" i="2"/>
  <c r="I121" i="2"/>
  <c r="H121" i="2"/>
  <c r="G121" i="2"/>
  <c r="F121" i="2"/>
  <c r="E121" i="2"/>
  <c r="D121" i="2"/>
  <c r="C121" i="2"/>
  <c r="B121" i="2"/>
  <c r="Q120" i="2"/>
  <c r="P120" i="2"/>
  <c r="O120" i="2"/>
  <c r="N120" i="2"/>
  <c r="M120" i="2"/>
  <c r="L120" i="2"/>
  <c r="K120" i="2"/>
  <c r="J120" i="2"/>
  <c r="I120" i="2"/>
  <c r="H120" i="2"/>
  <c r="G120" i="2"/>
  <c r="F120" i="2"/>
  <c r="E120" i="2"/>
  <c r="D120" i="2"/>
  <c r="C120" i="2"/>
  <c r="B120" i="2"/>
  <c r="Q119" i="2"/>
  <c r="P119" i="2"/>
  <c r="O119" i="2"/>
  <c r="N119" i="2"/>
  <c r="M119" i="2"/>
  <c r="L119" i="2"/>
  <c r="K119" i="2"/>
  <c r="J119" i="2"/>
  <c r="I119" i="2"/>
  <c r="H119" i="2"/>
  <c r="G119" i="2"/>
  <c r="F119" i="2"/>
  <c r="E119" i="2"/>
  <c r="D119" i="2"/>
  <c r="C119" i="2"/>
  <c r="B119" i="2"/>
  <c r="Q118" i="2"/>
  <c r="P118" i="2"/>
  <c r="O118" i="2"/>
  <c r="N118" i="2"/>
  <c r="M118" i="2"/>
  <c r="L118" i="2"/>
  <c r="K118" i="2"/>
  <c r="J118" i="2"/>
  <c r="I118" i="2"/>
  <c r="H118" i="2"/>
  <c r="G118" i="2"/>
  <c r="F118" i="2"/>
  <c r="E118" i="2"/>
  <c r="D118" i="2"/>
  <c r="C118" i="2"/>
  <c r="B118" i="2"/>
  <c r="Q117" i="2"/>
  <c r="P117" i="2"/>
  <c r="O117" i="2"/>
  <c r="N117" i="2"/>
  <c r="M117" i="2"/>
  <c r="L117" i="2"/>
  <c r="K117" i="2"/>
  <c r="J117" i="2"/>
  <c r="I117" i="2"/>
  <c r="H117" i="2"/>
  <c r="G117" i="2"/>
  <c r="F117" i="2"/>
  <c r="E117" i="2"/>
  <c r="D117" i="2"/>
  <c r="C117" i="2"/>
  <c r="B117" i="2"/>
  <c r="Q116" i="2"/>
  <c r="P116" i="2"/>
  <c r="O116" i="2"/>
  <c r="N116" i="2"/>
  <c r="M116" i="2"/>
  <c r="L116" i="2"/>
  <c r="K116" i="2"/>
  <c r="J116" i="2"/>
  <c r="I116" i="2"/>
  <c r="H116" i="2"/>
  <c r="G116" i="2"/>
  <c r="F116" i="2"/>
  <c r="E116" i="2"/>
  <c r="D116" i="2"/>
  <c r="C116" i="2"/>
  <c r="B116" i="2"/>
  <c r="Q115" i="2"/>
  <c r="P115" i="2"/>
  <c r="O115" i="2"/>
  <c r="N115" i="2"/>
  <c r="M115" i="2"/>
  <c r="L115" i="2"/>
  <c r="K115" i="2"/>
  <c r="J115" i="2"/>
  <c r="I115" i="2"/>
  <c r="H115" i="2"/>
  <c r="G115" i="2"/>
  <c r="F115" i="2"/>
  <c r="E115" i="2"/>
  <c r="D115" i="2"/>
  <c r="C115" i="2"/>
  <c r="B115" i="2"/>
  <c r="Q114" i="2"/>
  <c r="P114" i="2"/>
  <c r="O114" i="2"/>
  <c r="N114" i="2"/>
  <c r="M114" i="2"/>
  <c r="L114" i="2"/>
  <c r="K114" i="2"/>
  <c r="J114" i="2"/>
  <c r="I114" i="2"/>
  <c r="H114" i="2"/>
  <c r="G114" i="2"/>
  <c r="F114" i="2"/>
  <c r="E114" i="2"/>
  <c r="D114" i="2"/>
  <c r="C114" i="2"/>
  <c r="B114" i="2"/>
  <c r="Q113" i="2"/>
  <c r="P113" i="2"/>
  <c r="O113" i="2"/>
  <c r="N113" i="2"/>
  <c r="M113" i="2"/>
  <c r="L113" i="2"/>
  <c r="K113" i="2"/>
  <c r="J113" i="2"/>
  <c r="I113" i="2"/>
  <c r="H113" i="2"/>
  <c r="G113" i="2"/>
  <c r="F113" i="2"/>
  <c r="E113" i="2"/>
  <c r="D113" i="2"/>
  <c r="C113" i="2"/>
  <c r="B113" i="2"/>
  <c r="Q112" i="2"/>
  <c r="P112" i="2"/>
  <c r="O112" i="2"/>
  <c r="N112" i="2"/>
  <c r="M112" i="2"/>
  <c r="L112" i="2"/>
  <c r="K112" i="2"/>
  <c r="J112" i="2"/>
  <c r="I112" i="2"/>
  <c r="H112" i="2"/>
  <c r="G112" i="2"/>
  <c r="F112" i="2"/>
  <c r="E112" i="2"/>
  <c r="D112" i="2"/>
  <c r="C112" i="2"/>
  <c r="B112" i="2"/>
  <c r="Q111" i="2"/>
  <c r="P111" i="2"/>
  <c r="O111" i="2"/>
  <c r="N111" i="2"/>
  <c r="M111" i="2"/>
  <c r="L111" i="2"/>
  <c r="K111" i="2"/>
  <c r="J111" i="2"/>
  <c r="I111" i="2"/>
  <c r="H111" i="2"/>
  <c r="G111" i="2"/>
  <c r="F111" i="2"/>
  <c r="E111" i="2"/>
  <c r="D111" i="2"/>
  <c r="C111" i="2"/>
  <c r="B111" i="2"/>
  <c r="Q110" i="2"/>
  <c r="P110" i="2"/>
  <c r="O110" i="2"/>
  <c r="N110" i="2"/>
  <c r="M110" i="2"/>
  <c r="L110" i="2"/>
  <c r="K110" i="2"/>
  <c r="J110" i="2"/>
  <c r="I110" i="2"/>
  <c r="H110" i="2"/>
  <c r="G110" i="2"/>
  <c r="F110" i="2"/>
  <c r="E110" i="2"/>
  <c r="D110" i="2"/>
  <c r="C110" i="2"/>
  <c r="B110" i="2"/>
  <c r="Q109" i="2"/>
  <c r="P109" i="2"/>
  <c r="O109" i="2"/>
  <c r="N109" i="2"/>
  <c r="M109" i="2"/>
  <c r="L109" i="2"/>
  <c r="K109" i="2"/>
  <c r="J109" i="2"/>
  <c r="I109" i="2"/>
  <c r="H109" i="2"/>
  <c r="G109" i="2"/>
  <c r="F109" i="2"/>
  <c r="E109" i="2"/>
  <c r="D109" i="2"/>
  <c r="C109" i="2"/>
  <c r="B109" i="2"/>
  <c r="Q108" i="2"/>
  <c r="P108" i="2"/>
  <c r="O108" i="2"/>
  <c r="N108" i="2"/>
  <c r="M108" i="2"/>
  <c r="L108" i="2"/>
  <c r="K108" i="2"/>
  <c r="J108" i="2"/>
  <c r="I108" i="2"/>
  <c r="H108" i="2"/>
  <c r="G108" i="2"/>
  <c r="F108" i="2"/>
  <c r="E108" i="2"/>
  <c r="D108" i="2"/>
  <c r="C108" i="2"/>
  <c r="B108" i="2"/>
  <c r="Q107" i="2"/>
  <c r="P107" i="2"/>
  <c r="O107" i="2"/>
  <c r="N107" i="2"/>
  <c r="M107" i="2"/>
  <c r="L107" i="2"/>
  <c r="K107" i="2"/>
  <c r="J107" i="2"/>
  <c r="I107" i="2"/>
  <c r="H107" i="2"/>
  <c r="G107" i="2"/>
  <c r="F107" i="2"/>
  <c r="E107" i="2"/>
  <c r="D107" i="2"/>
  <c r="C107" i="2"/>
  <c r="B107" i="2"/>
  <c r="Q106" i="2"/>
  <c r="P106" i="2"/>
  <c r="O106" i="2"/>
  <c r="N106" i="2"/>
  <c r="M106" i="2"/>
  <c r="L106" i="2"/>
  <c r="K106" i="2"/>
  <c r="J106" i="2"/>
  <c r="I106" i="2"/>
  <c r="H106" i="2"/>
  <c r="G106" i="2"/>
  <c r="F106" i="2"/>
  <c r="E106" i="2"/>
  <c r="D106" i="2"/>
  <c r="C106" i="2"/>
  <c r="B106" i="2"/>
  <c r="Q105" i="2"/>
  <c r="P105" i="2"/>
  <c r="O105" i="2"/>
  <c r="N105" i="2"/>
  <c r="M105" i="2"/>
  <c r="L105" i="2"/>
  <c r="K105" i="2"/>
  <c r="J105" i="2"/>
  <c r="I105" i="2"/>
  <c r="H105" i="2"/>
  <c r="G105" i="2"/>
  <c r="F105" i="2"/>
  <c r="E105" i="2"/>
  <c r="D105" i="2"/>
  <c r="C105" i="2"/>
  <c r="B105" i="2"/>
  <c r="Q104" i="2"/>
  <c r="P104" i="2"/>
  <c r="O104" i="2"/>
  <c r="N104" i="2"/>
  <c r="M104" i="2"/>
  <c r="L104" i="2"/>
  <c r="K104" i="2"/>
  <c r="J104" i="2"/>
  <c r="I104" i="2"/>
  <c r="H104" i="2"/>
  <c r="G104" i="2"/>
  <c r="F104" i="2"/>
  <c r="E104" i="2"/>
  <c r="D104" i="2"/>
  <c r="C104" i="2"/>
  <c r="B104" i="2"/>
  <c r="Q103" i="2"/>
  <c r="P103" i="2"/>
  <c r="O103" i="2"/>
  <c r="N103" i="2"/>
  <c r="M103" i="2"/>
  <c r="L103" i="2"/>
  <c r="K103" i="2"/>
  <c r="J103" i="2"/>
  <c r="I103" i="2"/>
  <c r="H103" i="2"/>
  <c r="G103" i="2"/>
  <c r="F103" i="2"/>
  <c r="E103" i="2"/>
  <c r="D103" i="2"/>
  <c r="C103" i="2"/>
  <c r="B103" i="2"/>
  <c r="Q102" i="2"/>
  <c r="P102" i="2"/>
  <c r="O102" i="2"/>
  <c r="N102" i="2"/>
  <c r="M102" i="2"/>
  <c r="L102" i="2"/>
  <c r="K102" i="2"/>
  <c r="J102" i="2"/>
  <c r="I102" i="2"/>
  <c r="H102" i="2"/>
  <c r="G102" i="2"/>
  <c r="F102" i="2"/>
  <c r="E102" i="2"/>
  <c r="D102" i="2"/>
  <c r="C102" i="2"/>
  <c r="B102" i="2"/>
  <c r="Q101" i="2"/>
  <c r="P101" i="2"/>
  <c r="O101" i="2"/>
  <c r="N101" i="2"/>
  <c r="M101" i="2"/>
  <c r="L101" i="2"/>
  <c r="K101" i="2"/>
  <c r="J101" i="2"/>
  <c r="I101" i="2"/>
  <c r="H101" i="2"/>
  <c r="G101" i="2"/>
  <c r="F101" i="2"/>
  <c r="E101" i="2"/>
  <c r="D101" i="2"/>
  <c r="C101" i="2"/>
  <c r="B101" i="2"/>
  <c r="Q100" i="2"/>
  <c r="P100" i="2"/>
  <c r="O100" i="2"/>
  <c r="N100" i="2"/>
  <c r="M100" i="2"/>
  <c r="L100" i="2"/>
  <c r="K100" i="2"/>
  <c r="J100" i="2"/>
  <c r="I100" i="2"/>
  <c r="H100" i="2"/>
  <c r="G100" i="2"/>
  <c r="F100" i="2"/>
  <c r="E100" i="2"/>
  <c r="D100" i="2"/>
  <c r="C100" i="2"/>
  <c r="B100" i="2"/>
  <c r="Q99" i="2"/>
  <c r="P99" i="2"/>
  <c r="O99" i="2"/>
  <c r="N99" i="2"/>
  <c r="M99" i="2"/>
  <c r="L99" i="2"/>
  <c r="K99" i="2"/>
  <c r="J99" i="2"/>
  <c r="I99" i="2"/>
  <c r="H99" i="2"/>
  <c r="G99" i="2"/>
  <c r="F99" i="2"/>
  <c r="E99" i="2"/>
  <c r="D99" i="2"/>
  <c r="C99" i="2"/>
  <c r="B99" i="2"/>
  <c r="Q98" i="2"/>
  <c r="P98" i="2"/>
  <c r="O98" i="2"/>
  <c r="N98" i="2"/>
  <c r="M98" i="2"/>
  <c r="L98" i="2"/>
  <c r="K98" i="2"/>
  <c r="J98" i="2"/>
  <c r="I98" i="2"/>
  <c r="H98" i="2"/>
  <c r="G98" i="2"/>
  <c r="F98" i="2"/>
  <c r="E98" i="2"/>
  <c r="D98" i="2"/>
  <c r="C98" i="2"/>
  <c r="B98" i="2"/>
  <c r="Q97" i="2"/>
  <c r="P97" i="2"/>
  <c r="O97" i="2"/>
  <c r="N97" i="2"/>
  <c r="M97" i="2"/>
  <c r="L97" i="2"/>
  <c r="K97" i="2"/>
  <c r="J97" i="2"/>
  <c r="I97" i="2"/>
  <c r="H97" i="2"/>
  <c r="G97" i="2"/>
  <c r="F97" i="2"/>
  <c r="E97" i="2"/>
  <c r="D97" i="2"/>
  <c r="C97" i="2"/>
  <c r="B97" i="2"/>
  <c r="Q96" i="2"/>
  <c r="P96" i="2"/>
  <c r="O96" i="2"/>
  <c r="N96" i="2"/>
  <c r="M96" i="2"/>
  <c r="L96" i="2"/>
  <c r="K96" i="2"/>
  <c r="J96" i="2"/>
  <c r="I96" i="2"/>
  <c r="H96" i="2"/>
  <c r="G96" i="2"/>
  <c r="F96" i="2"/>
  <c r="E96" i="2"/>
  <c r="D96" i="2"/>
  <c r="C96" i="2"/>
  <c r="B96" i="2"/>
  <c r="Q95" i="2"/>
  <c r="P95" i="2"/>
  <c r="O95" i="2"/>
  <c r="N95" i="2"/>
  <c r="M95" i="2"/>
  <c r="L95" i="2"/>
  <c r="K95" i="2"/>
  <c r="J95" i="2"/>
  <c r="I95" i="2"/>
  <c r="H95" i="2"/>
  <c r="G95" i="2"/>
  <c r="F95" i="2"/>
  <c r="E95" i="2"/>
  <c r="D95" i="2"/>
  <c r="C95" i="2"/>
  <c r="B95" i="2"/>
  <c r="Q94" i="2"/>
  <c r="P94" i="2"/>
  <c r="O94" i="2"/>
  <c r="N94" i="2"/>
  <c r="M94" i="2"/>
  <c r="L94" i="2"/>
  <c r="K94" i="2"/>
  <c r="J94" i="2"/>
  <c r="I94" i="2"/>
  <c r="H94" i="2"/>
  <c r="G94" i="2"/>
  <c r="F94" i="2"/>
  <c r="E94" i="2"/>
  <c r="D94" i="2"/>
  <c r="C94" i="2"/>
  <c r="B94" i="2"/>
  <c r="Q93" i="2"/>
  <c r="P93" i="2"/>
  <c r="O93" i="2"/>
  <c r="N93" i="2"/>
  <c r="M93" i="2"/>
  <c r="L93" i="2"/>
  <c r="K93" i="2"/>
  <c r="J93" i="2"/>
  <c r="I93" i="2"/>
  <c r="H93" i="2"/>
  <c r="G93" i="2"/>
  <c r="F93" i="2"/>
  <c r="E93" i="2"/>
  <c r="D93" i="2"/>
  <c r="C93" i="2"/>
  <c r="B93" i="2"/>
  <c r="Q92" i="2"/>
  <c r="P92" i="2"/>
  <c r="O92" i="2"/>
  <c r="N92" i="2"/>
  <c r="M92" i="2"/>
  <c r="L92" i="2"/>
  <c r="K92" i="2"/>
  <c r="J92" i="2"/>
  <c r="I92" i="2"/>
  <c r="H92" i="2"/>
  <c r="G92" i="2"/>
  <c r="F92" i="2"/>
  <c r="E92" i="2"/>
  <c r="D92" i="2"/>
  <c r="C92" i="2"/>
  <c r="B92" i="2"/>
  <c r="Q91" i="2"/>
  <c r="P91" i="2"/>
  <c r="O91" i="2"/>
  <c r="N91" i="2"/>
  <c r="M91" i="2"/>
  <c r="L91" i="2"/>
  <c r="K91" i="2"/>
  <c r="J91" i="2"/>
  <c r="I91" i="2"/>
  <c r="H91" i="2"/>
  <c r="G91" i="2"/>
  <c r="F91" i="2"/>
  <c r="E91" i="2"/>
  <c r="D91" i="2"/>
  <c r="C91" i="2"/>
  <c r="B91" i="2"/>
  <c r="Q90" i="2"/>
  <c r="P90" i="2"/>
  <c r="O90" i="2"/>
  <c r="N90" i="2"/>
  <c r="M90" i="2"/>
  <c r="L90" i="2"/>
  <c r="K90" i="2"/>
  <c r="J90" i="2"/>
  <c r="I90" i="2"/>
  <c r="H90" i="2"/>
  <c r="G90" i="2"/>
  <c r="F90" i="2"/>
  <c r="E90" i="2"/>
  <c r="D90" i="2"/>
  <c r="C90" i="2"/>
  <c r="B90" i="2"/>
  <c r="Q89" i="2"/>
  <c r="P89" i="2"/>
  <c r="O89" i="2"/>
  <c r="N89" i="2"/>
  <c r="M89" i="2"/>
  <c r="L89" i="2"/>
  <c r="K89" i="2"/>
  <c r="J89" i="2"/>
  <c r="I89" i="2"/>
  <c r="H89" i="2"/>
  <c r="G89" i="2"/>
  <c r="F89" i="2"/>
  <c r="E89" i="2"/>
  <c r="D89" i="2"/>
  <c r="C89" i="2"/>
  <c r="B89" i="2"/>
  <c r="Q88" i="2"/>
  <c r="P88" i="2"/>
  <c r="O88" i="2"/>
  <c r="N88" i="2"/>
  <c r="M88" i="2"/>
  <c r="L88" i="2"/>
  <c r="K88" i="2"/>
  <c r="J88" i="2"/>
  <c r="I88" i="2"/>
  <c r="H88" i="2"/>
  <c r="G88" i="2"/>
  <c r="F88" i="2"/>
  <c r="E88" i="2"/>
  <c r="D88" i="2"/>
  <c r="C88" i="2"/>
  <c r="B88" i="2"/>
  <c r="Q87" i="2"/>
  <c r="P87" i="2"/>
  <c r="O87" i="2"/>
  <c r="N87" i="2"/>
  <c r="M87" i="2"/>
  <c r="L87" i="2"/>
  <c r="K87" i="2"/>
  <c r="J87" i="2"/>
  <c r="I87" i="2"/>
  <c r="H87" i="2"/>
  <c r="G87" i="2"/>
  <c r="F87" i="2"/>
  <c r="E87" i="2"/>
  <c r="D87" i="2"/>
  <c r="C87" i="2"/>
  <c r="B87" i="2"/>
  <c r="Q86" i="2"/>
  <c r="P86" i="2"/>
  <c r="O86" i="2"/>
  <c r="N86" i="2"/>
  <c r="M86" i="2"/>
  <c r="L86" i="2"/>
  <c r="K86" i="2"/>
  <c r="J86" i="2"/>
  <c r="I86" i="2"/>
  <c r="H86" i="2"/>
  <c r="G86" i="2"/>
  <c r="F86" i="2"/>
  <c r="E86" i="2"/>
  <c r="D86" i="2"/>
  <c r="C86" i="2"/>
  <c r="B86" i="2"/>
  <c r="Q85" i="2"/>
  <c r="P85" i="2"/>
  <c r="O85" i="2"/>
  <c r="N85" i="2"/>
  <c r="M85" i="2"/>
  <c r="L85" i="2"/>
  <c r="K85" i="2"/>
  <c r="J85" i="2"/>
  <c r="I85" i="2"/>
  <c r="H85" i="2"/>
  <c r="G85" i="2"/>
  <c r="F85" i="2"/>
  <c r="E85" i="2"/>
  <c r="D85" i="2"/>
  <c r="C85" i="2"/>
  <c r="B85" i="2"/>
  <c r="Q84" i="2"/>
  <c r="P84" i="2"/>
  <c r="O84" i="2"/>
  <c r="N84" i="2"/>
  <c r="M84" i="2"/>
  <c r="L84" i="2"/>
  <c r="K84" i="2"/>
  <c r="J84" i="2"/>
  <c r="I84" i="2"/>
  <c r="H84" i="2"/>
  <c r="G84" i="2"/>
  <c r="F84" i="2"/>
  <c r="E84" i="2"/>
  <c r="D84" i="2"/>
  <c r="C84" i="2"/>
  <c r="B84" i="2"/>
  <c r="Q83" i="2"/>
  <c r="P83" i="2"/>
  <c r="O83" i="2"/>
  <c r="N83" i="2"/>
  <c r="M83" i="2"/>
  <c r="L83" i="2"/>
  <c r="K83" i="2"/>
  <c r="J83" i="2"/>
  <c r="I83" i="2"/>
  <c r="H83" i="2"/>
  <c r="G83" i="2"/>
  <c r="F83" i="2"/>
  <c r="E83" i="2"/>
  <c r="D83" i="2"/>
  <c r="C83" i="2"/>
  <c r="B83" i="2"/>
  <c r="Q82" i="2"/>
  <c r="P82" i="2"/>
  <c r="O82" i="2"/>
  <c r="N82" i="2"/>
  <c r="M82" i="2"/>
  <c r="L82" i="2"/>
  <c r="K82" i="2"/>
  <c r="J82" i="2"/>
  <c r="I82" i="2"/>
  <c r="H82" i="2"/>
  <c r="G82" i="2"/>
  <c r="F82" i="2"/>
  <c r="E82" i="2"/>
  <c r="D82" i="2"/>
  <c r="C82" i="2"/>
  <c r="B82" i="2"/>
  <c r="Q81" i="2"/>
  <c r="P81" i="2"/>
  <c r="O81" i="2"/>
  <c r="N81" i="2"/>
  <c r="M81" i="2"/>
  <c r="L81" i="2"/>
  <c r="K81" i="2"/>
  <c r="J81" i="2"/>
  <c r="I81" i="2"/>
  <c r="H81" i="2"/>
  <c r="G81" i="2"/>
  <c r="F81" i="2"/>
  <c r="E81" i="2"/>
  <c r="D81" i="2"/>
  <c r="C81" i="2"/>
  <c r="B81" i="2"/>
  <c r="Q80" i="2"/>
  <c r="P80" i="2"/>
  <c r="O80" i="2"/>
  <c r="N80" i="2"/>
  <c r="M80" i="2"/>
  <c r="L80" i="2"/>
  <c r="K80" i="2"/>
  <c r="J80" i="2"/>
  <c r="I80" i="2"/>
  <c r="H80" i="2"/>
  <c r="G80" i="2"/>
  <c r="F80" i="2"/>
  <c r="E80" i="2"/>
  <c r="D80" i="2"/>
  <c r="C80" i="2"/>
  <c r="B80" i="2"/>
  <c r="Q79" i="2"/>
  <c r="P79" i="2"/>
  <c r="O79" i="2"/>
  <c r="N79" i="2"/>
  <c r="M79" i="2"/>
  <c r="L79" i="2"/>
  <c r="K79" i="2"/>
  <c r="J79" i="2"/>
  <c r="I79" i="2"/>
  <c r="H79" i="2"/>
  <c r="G79" i="2"/>
  <c r="F79" i="2"/>
  <c r="E79" i="2"/>
  <c r="D79" i="2"/>
  <c r="C79" i="2"/>
  <c r="B79" i="2"/>
  <c r="Q78" i="2"/>
  <c r="P78" i="2"/>
  <c r="O78" i="2"/>
  <c r="N78" i="2"/>
  <c r="M78" i="2"/>
  <c r="L78" i="2"/>
  <c r="K78" i="2"/>
  <c r="J78" i="2"/>
  <c r="I78" i="2"/>
  <c r="H78" i="2"/>
  <c r="G78" i="2"/>
  <c r="F78" i="2"/>
  <c r="E78" i="2"/>
  <c r="D78" i="2"/>
  <c r="C78" i="2"/>
  <c r="B78" i="2"/>
  <c r="Q77" i="2"/>
  <c r="P77" i="2"/>
  <c r="O77" i="2"/>
  <c r="N77" i="2"/>
  <c r="M77" i="2"/>
  <c r="L77" i="2"/>
  <c r="K77" i="2"/>
  <c r="J77" i="2"/>
  <c r="I77" i="2"/>
  <c r="H77" i="2"/>
  <c r="G77" i="2"/>
  <c r="F77" i="2"/>
  <c r="E77" i="2"/>
  <c r="D77" i="2"/>
  <c r="C77" i="2"/>
  <c r="B77" i="2"/>
  <c r="Q76" i="2"/>
  <c r="P76" i="2"/>
  <c r="O76" i="2"/>
  <c r="N76" i="2"/>
  <c r="M76" i="2"/>
  <c r="L76" i="2"/>
  <c r="K76" i="2"/>
  <c r="J76" i="2"/>
  <c r="I76" i="2"/>
  <c r="H76" i="2"/>
  <c r="G76" i="2"/>
  <c r="F76" i="2"/>
  <c r="E76" i="2"/>
  <c r="D76" i="2"/>
  <c r="C76" i="2"/>
  <c r="B76" i="2"/>
  <c r="Q75" i="2"/>
  <c r="P75" i="2"/>
  <c r="O75" i="2"/>
  <c r="N75" i="2"/>
  <c r="M75" i="2"/>
  <c r="L75" i="2"/>
  <c r="K75" i="2"/>
  <c r="J75" i="2"/>
  <c r="I75" i="2"/>
  <c r="H75" i="2"/>
  <c r="G75" i="2"/>
  <c r="F75" i="2"/>
  <c r="E75" i="2"/>
  <c r="D75" i="2"/>
  <c r="C75" i="2"/>
  <c r="B75" i="2"/>
  <c r="Q74" i="2"/>
  <c r="P74" i="2"/>
  <c r="O74" i="2"/>
  <c r="N74" i="2"/>
  <c r="M74" i="2"/>
  <c r="L74" i="2"/>
  <c r="K74" i="2"/>
  <c r="J74" i="2"/>
  <c r="I74" i="2"/>
  <c r="H74" i="2"/>
  <c r="G74" i="2"/>
  <c r="F74" i="2"/>
  <c r="E74" i="2"/>
  <c r="D74" i="2"/>
  <c r="C74" i="2"/>
  <c r="B74" i="2"/>
  <c r="Q73" i="2"/>
  <c r="P73" i="2"/>
  <c r="O73" i="2"/>
  <c r="N73" i="2"/>
  <c r="M73" i="2"/>
  <c r="L73" i="2"/>
  <c r="K73" i="2"/>
  <c r="J73" i="2"/>
  <c r="I73" i="2"/>
  <c r="H73" i="2"/>
  <c r="G73" i="2"/>
  <c r="F73" i="2"/>
  <c r="E73" i="2"/>
  <c r="D73" i="2"/>
  <c r="C73" i="2"/>
  <c r="B73" i="2"/>
  <c r="Q72" i="2"/>
  <c r="P72" i="2"/>
  <c r="O72" i="2"/>
  <c r="N72" i="2"/>
  <c r="M72" i="2"/>
  <c r="L72" i="2"/>
  <c r="K72" i="2"/>
  <c r="J72" i="2"/>
  <c r="I72" i="2"/>
  <c r="H72" i="2"/>
  <c r="G72" i="2"/>
  <c r="F72" i="2"/>
  <c r="E72" i="2"/>
  <c r="D72" i="2"/>
  <c r="C72" i="2"/>
  <c r="B72" i="2"/>
  <c r="Q71" i="2"/>
  <c r="P71" i="2"/>
  <c r="O71" i="2"/>
  <c r="N71" i="2"/>
  <c r="M71" i="2"/>
  <c r="L71" i="2"/>
  <c r="K71" i="2"/>
  <c r="J71" i="2"/>
  <c r="I71" i="2"/>
  <c r="H71" i="2"/>
  <c r="G71" i="2"/>
  <c r="F71" i="2"/>
  <c r="E71" i="2"/>
  <c r="D71" i="2"/>
  <c r="C71" i="2"/>
  <c r="B71" i="2"/>
  <c r="Q70" i="2"/>
  <c r="P70" i="2"/>
  <c r="O70" i="2"/>
  <c r="M70" i="2"/>
  <c r="L70" i="2"/>
  <c r="K70" i="2"/>
  <c r="I70" i="2"/>
  <c r="H70" i="2"/>
  <c r="G70" i="2"/>
  <c r="F70" i="2"/>
  <c r="E70" i="2"/>
  <c r="D70" i="2"/>
  <c r="C70" i="2"/>
  <c r="B70" i="2"/>
  <c r="Q69" i="2"/>
  <c r="P69" i="2"/>
  <c r="O69" i="2"/>
  <c r="N69" i="2"/>
  <c r="M69" i="2"/>
  <c r="L69" i="2"/>
  <c r="K69" i="2"/>
  <c r="J69" i="2"/>
  <c r="I69" i="2"/>
  <c r="H69" i="2"/>
  <c r="G69" i="2"/>
  <c r="F69" i="2"/>
  <c r="E69" i="2"/>
  <c r="D69" i="2"/>
  <c r="C69" i="2"/>
  <c r="B69" i="2"/>
  <c r="Q68" i="2"/>
  <c r="P68" i="2"/>
  <c r="O68" i="2"/>
  <c r="N68" i="2"/>
  <c r="M68" i="2"/>
  <c r="L68" i="2"/>
  <c r="K68" i="2"/>
  <c r="J68" i="2"/>
  <c r="I68" i="2"/>
  <c r="H68" i="2"/>
  <c r="G68" i="2"/>
  <c r="F68" i="2"/>
  <c r="E68" i="2"/>
  <c r="D68" i="2"/>
  <c r="C68" i="2"/>
  <c r="B68" i="2"/>
  <c r="Q67" i="2"/>
  <c r="P67" i="2"/>
  <c r="O67" i="2"/>
  <c r="N67" i="2"/>
  <c r="M67" i="2"/>
  <c r="L67" i="2"/>
  <c r="K67" i="2"/>
  <c r="J67" i="2"/>
  <c r="I67" i="2"/>
  <c r="H67" i="2"/>
  <c r="G67" i="2"/>
  <c r="F67" i="2"/>
  <c r="E67" i="2"/>
  <c r="D67" i="2"/>
  <c r="C67" i="2"/>
  <c r="B67" i="2"/>
  <c r="Q66" i="2"/>
  <c r="P66" i="2"/>
  <c r="O66" i="2"/>
  <c r="N66" i="2"/>
  <c r="M66" i="2"/>
  <c r="L66" i="2"/>
  <c r="K66" i="2"/>
  <c r="J66" i="2"/>
  <c r="I66" i="2"/>
  <c r="H66" i="2"/>
  <c r="G66" i="2"/>
  <c r="F66" i="2"/>
  <c r="E66" i="2"/>
  <c r="D66" i="2"/>
  <c r="C66" i="2"/>
  <c r="B66" i="2"/>
  <c r="Q65" i="2"/>
  <c r="P65" i="2"/>
  <c r="O65" i="2"/>
  <c r="N65" i="2"/>
  <c r="M65" i="2"/>
  <c r="L65" i="2"/>
  <c r="K65" i="2"/>
  <c r="J65" i="2"/>
  <c r="I65" i="2"/>
  <c r="H65" i="2"/>
  <c r="G65" i="2"/>
  <c r="F65" i="2"/>
  <c r="E65" i="2"/>
  <c r="D65" i="2"/>
  <c r="C65" i="2"/>
  <c r="B65" i="2"/>
  <c r="Q64" i="2"/>
  <c r="P64" i="2"/>
  <c r="O64" i="2"/>
  <c r="N64" i="2"/>
  <c r="M64" i="2"/>
  <c r="L64" i="2"/>
  <c r="K64" i="2"/>
  <c r="J64" i="2"/>
  <c r="I64" i="2"/>
  <c r="H64" i="2"/>
  <c r="G64" i="2"/>
  <c r="F64" i="2"/>
  <c r="E64" i="2"/>
  <c r="D64" i="2"/>
  <c r="C64" i="2"/>
  <c r="B64" i="2"/>
  <c r="Q63" i="2"/>
  <c r="P63" i="2"/>
  <c r="O63" i="2"/>
  <c r="M63" i="2"/>
  <c r="L63" i="2"/>
  <c r="K63" i="2"/>
  <c r="I63" i="2"/>
  <c r="H63" i="2"/>
  <c r="G63" i="2"/>
  <c r="F63" i="2"/>
  <c r="E63" i="2"/>
  <c r="D63" i="2"/>
  <c r="C63" i="2"/>
  <c r="B63" i="2"/>
  <c r="Q62" i="2"/>
  <c r="P62" i="2"/>
  <c r="O62" i="2"/>
  <c r="N62" i="2"/>
  <c r="M62" i="2"/>
  <c r="L62" i="2"/>
  <c r="K62" i="2"/>
  <c r="J62" i="2"/>
  <c r="I62" i="2"/>
  <c r="H62" i="2"/>
  <c r="G62" i="2"/>
  <c r="F62" i="2"/>
  <c r="E62" i="2"/>
  <c r="D62" i="2"/>
  <c r="C62" i="2"/>
  <c r="B62" i="2"/>
  <c r="Q61" i="2"/>
  <c r="P61" i="2"/>
  <c r="O61" i="2"/>
  <c r="N61" i="2"/>
  <c r="M61" i="2"/>
  <c r="L61" i="2"/>
  <c r="K61" i="2"/>
  <c r="J61" i="2"/>
  <c r="I61" i="2"/>
  <c r="H61" i="2"/>
  <c r="G61" i="2"/>
  <c r="F61" i="2"/>
  <c r="E61" i="2"/>
  <c r="D61" i="2"/>
  <c r="C61" i="2"/>
  <c r="B61" i="2"/>
  <c r="Q60" i="2"/>
  <c r="P60" i="2"/>
  <c r="O60" i="2"/>
  <c r="N60" i="2"/>
  <c r="M60" i="2"/>
  <c r="L60" i="2"/>
  <c r="K60" i="2"/>
  <c r="J60" i="2"/>
  <c r="I60" i="2"/>
  <c r="H60" i="2"/>
  <c r="G60" i="2"/>
  <c r="F60" i="2"/>
  <c r="E60" i="2"/>
  <c r="D60" i="2"/>
  <c r="C60" i="2"/>
  <c r="B60" i="2"/>
  <c r="Q59" i="2"/>
  <c r="P59" i="2"/>
  <c r="O59" i="2"/>
  <c r="N59" i="2"/>
  <c r="M59" i="2"/>
  <c r="L59" i="2"/>
  <c r="K59" i="2"/>
  <c r="J59" i="2"/>
  <c r="I59" i="2"/>
  <c r="H59" i="2"/>
  <c r="G59" i="2"/>
  <c r="F59" i="2"/>
  <c r="E59" i="2"/>
  <c r="D59" i="2"/>
  <c r="C59" i="2"/>
  <c r="B59" i="2"/>
  <c r="Q58" i="2"/>
  <c r="P58" i="2"/>
  <c r="O58" i="2"/>
  <c r="N58" i="2"/>
  <c r="M58" i="2"/>
  <c r="L58" i="2"/>
  <c r="K58" i="2"/>
  <c r="J58" i="2"/>
  <c r="I58" i="2"/>
  <c r="H58" i="2"/>
  <c r="G58" i="2"/>
  <c r="F58" i="2"/>
  <c r="E58" i="2"/>
  <c r="D58" i="2"/>
  <c r="C58" i="2"/>
  <c r="B58" i="2"/>
  <c r="Q57" i="2"/>
  <c r="P57" i="2"/>
  <c r="O57" i="2"/>
  <c r="N57" i="2"/>
  <c r="M57" i="2"/>
  <c r="L57" i="2"/>
  <c r="K57" i="2"/>
  <c r="J57" i="2"/>
  <c r="I57" i="2"/>
  <c r="H57" i="2"/>
  <c r="G57" i="2"/>
  <c r="F57" i="2"/>
  <c r="E57" i="2"/>
  <c r="D57" i="2"/>
  <c r="C57" i="2"/>
  <c r="B57" i="2"/>
  <c r="Q56" i="2"/>
  <c r="P56" i="2"/>
  <c r="O56" i="2"/>
  <c r="N56" i="2"/>
  <c r="M56" i="2"/>
  <c r="L56" i="2"/>
  <c r="K56" i="2"/>
  <c r="J56" i="2"/>
  <c r="I56" i="2"/>
  <c r="H56" i="2"/>
  <c r="G56" i="2"/>
  <c r="F56" i="2"/>
  <c r="E56" i="2"/>
  <c r="D56" i="2"/>
  <c r="C56" i="2"/>
  <c r="B56" i="2"/>
  <c r="Q55" i="2"/>
  <c r="P55" i="2"/>
  <c r="O55" i="2"/>
  <c r="N55" i="2"/>
  <c r="M55" i="2"/>
  <c r="L55" i="2"/>
  <c r="K55" i="2"/>
  <c r="J55" i="2"/>
  <c r="I55" i="2"/>
  <c r="H55" i="2"/>
  <c r="G55" i="2"/>
  <c r="F55" i="2"/>
  <c r="E55" i="2"/>
  <c r="D55" i="2"/>
  <c r="C55" i="2"/>
  <c r="B55" i="2"/>
  <c r="Q54" i="2"/>
  <c r="P54" i="2"/>
  <c r="O54" i="2"/>
  <c r="N54" i="2"/>
  <c r="M54" i="2"/>
  <c r="L54" i="2"/>
  <c r="K54" i="2"/>
  <c r="J54" i="2"/>
  <c r="I54" i="2"/>
  <c r="H54" i="2"/>
  <c r="G54" i="2"/>
  <c r="F54" i="2"/>
  <c r="E54" i="2"/>
  <c r="D54" i="2"/>
  <c r="C54" i="2"/>
  <c r="B54" i="2"/>
  <c r="Q53" i="2"/>
  <c r="P53" i="2"/>
  <c r="O53" i="2"/>
  <c r="N53" i="2"/>
  <c r="M53" i="2"/>
  <c r="L53" i="2"/>
  <c r="K53" i="2"/>
  <c r="J53" i="2"/>
  <c r="I53" i="2"/>
  <c r="H53" i="2"/>
  <c r="G53" i="2"/>
  <c r="F53" i="2"/>
  <c r="E53" i="2"/>
  <c r="D53" i="2"/>
  <c r="C53" i="2"/>
  <c r="B53" i="2"/>
  <c r="Q52" i="2"/>
  <c r="P52" i="2"/>
  <c r="O52" i="2"/>
  <c r="N52" i="2"/>
  <c r="M52" i="2"/>
  <c r="L52" i="2"/>
  <c r="K52" i="2"/>
  <c r="J52" i="2"/>
  <c r="I52" i="2"/>
  <c r="H52" i="2"/>
  <c r="G52" i="2"/>
  <c r="F52" i="2"/>
  <c r="E52" i="2"/>
  <c r="D52" i="2"/>
  <c r="C52" i="2"/>
  <c r="B52" i="2"/>
  <c r="Q51" i="2"/>
  <c r="P51" i="2"/>
  <c r="O51" i="2"/>
  <c r="N51" i="2"/>
  <c r="M51" i="2"/>
  <c r="L51" i="2"/>
  <c r="K51" i="2"/>
  <c r="J51" i="2"/>
  <c r="I51" i="2"/>
  <c r="H51" i="2"/>
  <c r="G51" i="2"/>
  <c r="F51" i="2"/>
  <c r="E51" i="2"/>
  <c r="D51" i="2"/>
  <c r="C51" i="2"/>
  <c r="B51" i="2"/>
  <c r="Q50" i="2"/>
  <c r="P50" i="2"/>
  <c r="O50" i="2"/>
  <c r="N50" i="2"/>
  <c r="M50" i="2"/>
  <c r="L50" i="2"/>
  <c r="K50" i="2"/>
  <c r="J50" i="2"/>
  <c r="I50" i="2"/>
  <c r="H50" i="2"/>
  <c r="G50" i="2"/>
  <c r="F50" i="2"/>
  <c r="E50" i="2"/>
  <c r="D50" i="2"/>
  <c r="C50" i="2"/>
  <c r="B50" i="2"/>
  <c r="Q49" i="2"/>
  <c r="P49" i="2"/>
  <c r="O49" i="2"/>
  <c r="N49" i="2"/>
  <c r="M49" i="2"/>
  <c r="L49" i="2"/>
  <c r="K49" i="2"/>
  <c r="J49" i="2"/>
  <c r="I49" i="2"/>
  <c r="H49" i="2"/>
  <c r="G49" i="2"/>
  <c r="F49" i="2"/>
  <c r="E49" i="2"/>
  <c r="D49" i="2"/>
  <c r="C49" i="2"/>
  <c r="B49" i="2"/>
  <c r="Q48" i="2"/>
  <c r="P48" i="2"/>
  <c r="O48" i="2"/>
  <c r="N48" i="2"/>
  <c r="M48" i="2"/>
  <c r="L48" i="2"/>
  <c r="K48" i="2"/>
  <c r="J48" i="2"/>
  <c r="I48" i="2"/>
  <c r="H48" i="2"/>
  <c r="G48" i="2"/>
  <c r="F48" i="2"/>
  <c r="E48" i="2"/>
  <c r="D48" i="2"/>
  <c r="C48" i="2"/>
  <c r="B48" i="2"/>
  <c r="Q47" i="2"/>
  <c r="P47" i="2"/>
  <c r="O47" i="2"/>
  <c r="N47" i="2"/>
  <c r="M47" i="2"/>
  <c r="L47" i="2"/>
  <c r="K47" i="2"/>
  <c r="J47" i="2"/>
  <c r="I47" i="2"/>
  <c r="H47" i="2"/>
  <c r="G47" i="2"/>
  <c r="F47" i="2"/>
  <c r="E47" i="2"/>
  <c r="D47" i="2"/>
  <c r="C47" i="2"/>
  <c r="B47" i="2"/>
  <c r="Q46" i="2"/>
  <c r="P46" i="2"/>
  <c r="O46" i="2"/>
  <c r="N46" i="2"/>
  <c r="M46" i="2"/>
  <c r="L46" i="2"/>
  <c r="K46" i="2"/>
  <c r="J46" i="2"/>
  <c r="I46" i="2"/>
  <c r="H46" i="2"/>
  <c r="G46" i="2"/>
  <c r="F46" i="2"/>
  <c r="E46" i="2"/>
  <c r="D46" i="2"/>
  <c r="C46" i="2"/>
  <c r="B46" i="2"/>
  <c r="Q45" i="2"/>
  <c r="P45" i="2"/>
  <c r="O45" i="2"/>
  <c r="N45" i="2"/>
  <c r="M45" i="2"/>
  <c r="L45" i="2"/>
  <c r="K45" i="2"/>
  <c r="J45" i="2"/>
  <c r="I45" i="2"/>
  <c r="H45" i="2"/>
  <c r="G45" i="2"/>
  <c r="F45" i="2"/>
  <c r="E45" i="2"/>
  <c r="D45" i="2"/>
  <c r="C45" i="2"/>
  <c r="B45" i="2"/>
  <c r="Q44" i="2"/>
  <c r="P44" i="2"/>
  <c r="O44" i="2"/>
  <c r="N44" i="2"/>
  <c r="M44" i="2"/>
  <c r="L44" i="2"/>
  <c r="K44" i="2"/>
  <c r="J44" i="2"/>
  <c r="I44" i="2"/>
  <c r="H44" i="2"/>
  <c r="G44" i="2"/>
  <c r="F44" i="2"/>
  <c r="E44" i="2"/>
  <c r="D44" i="2"/>
  <c r="C44" i="2"/>
  <c r="B44" i="2"/>
  <c r="Q43" i="2"/>
  <c r="P43" i="2"/>
  <c r="O43" i="2"/>
  <c r="N43" i="2"/>
  <c r="M43" i="2"/>
  <c r="L43" i="2"/>
  <c r="K43" i="2"/>
  <c r="J43" i="2"/>
  <c r="I43" i="2"/>
  <c r="H43" i="2"/>
  <c r="G43" i="2"/>
  <c r="F43" i="2"/>
  <c r="E43" i="2"/>
  <c r="D43" i="2"/>
  <c r="C43" i="2"/>
  <c r="B43" i="2"/>
  <c r="Q42" i="2"/>
  <c r="P42" i="2"/>
  <c r="O42" i="2"/>
  <c r="N42" i="2"/>
  <c r="M42" i="2"/>
  <c r="L42" i="2"/>
  <c r="K42" i="2"/>
  <c r="J42" i="2"/>
  <c r="I42" i="2"/>
  <c r="H42" i="2"/>
  <c r="G42" i="2"/>
  <c r="F42" i="2"/>
  <c r="E42" i="2"/>
  <c r="D42" i="2"/>
  <c r="C42" i="2"/>
  <c r="B42" i="2"/>
  <c r="Q41" i="2"/>
  <c r="P41" i="2"/>
  <c r="O41" i="2"/>
  <c r="N41" i="2"/>
  <c r="M41" i="2"/>
  <c r="L41" i="2"/>
  <c r="K41" i="2"/>
  <c r="J41" i="2"/>
  <c r="I41" i="2"/>
  <c r="H41" i="2"/>
  <c r="G41" i="2"/>
  <c r="F41" i="2"/>
  <c r="E41" i="2"/>
  <c r="D41" i="2"/>
  <c r="C41" i="2"/>
  <c r="B41" i="2"/>
  <c r="Q40" i="2"/>
  <c r="P40" i="2"/>
  <c r="O40" i="2"/>
  <c r="M40" i="2"/>
  <c r="L40" i="2"/>
  <c r="K40" i="2"/>
  <c r="I40" i="2"/>
  <c r="H40" i="2"/>
  <c r="G40" i="2"/>
  <c r="F40" i="2"/>
  <c r="E40" i="2"/>
  <c r="D40" i="2"/>
  <c r="C40" i="2"/>
  <c r="B40" i="2"/>
  <c r="Q39" i="2"/>
  <c r="P39" i="2"/>
  <c r="O39" i="2"/>
  <c r="N39" i="2"/>
  <c r="M39" i="2"/>
  <c r="L39" i="2"/>
  <c r="K39" i="2"/>
  <c r="J39" i="2"/>
  <c r="I39" i="2"/>
  <c r="H39" i="2"/>
  <c r="G39" i="2"/>
  <c r="F39" i="2"/>
  <c r="E39" i="2"/>
  <c r="D39" i="2"/>
  <c r="C39" i="2"/>
  <c r="B39" i="2"/>
  <c r="Q38" i="2"/>
  <c r="P38" i="2"/>
  <c r="O38" i="2"/>
  <c r="N38" i="2"/>
  <c r="M38" i="2"/>
  <c r="L38" i="2"/>
  <c r="K38" i="2"/>
  <c r="J38" i="2"/>
  <c r="I38" i="2"/>
  <c r="H38" i="2"/>
  <c r="G38" i="2"/>
  <c r="F38" i="2"/>
  <c r="E38" i="2"/>
  <c r="D38" i="2"/>
  <c r="C38" i="2"/>
  <c r="B38" i="2"/>
  <c r="Q37" i="2"/>
  <c r="P37" i="2"/>
  <c r="O37" i="2"/>
  <c r="N37" i="2"/>
  <c r="M37" i="2"/>
  <c r="L37" i="2"/>
  <c r="K37" i="2"/>
  <c r="J37" i="2"/>
  <c r="I37" i="2"/>
  <c r="H37" i="2"/>
  <c r="G37" i="2"/>
  <c r="F37" i="2"/>
  <c r="E37" i="2"/>
  <c r="D37" i="2"/>
  <c r="C37" i="2"/>
  <c r="B37" i="2"/>
  <c r="Q36" i="2"/>
  <c r="P36" i="2"/>
  <c r="O36" i="2"/>
  <c r="N36" i="2"/>
  <c r="M36" i="2"/>
  <c r="L36" i="2"/>
  <c r="K36" i="2"/>
  <c r="J36" i="2"/>
  <c r="I36" i="2"/>
  <c r="H36" i="2"/>
  <c r="G36" i="2"/>
  <c r="F36" i="2"/>
  <c r="E36" i="2"/>
  <c r="D36" i="2"/>
  <c r="C36" i="2"/>
  <c r="B36" i="2"/>
  <c r="Q35" i="2"/>
  <c r="P35" i="2"/>
  <c r="O35" i="2"/>
  <c r="N35" i="2"/>
  <c r="M35" i="2"/>
  <c r="L35" i="2"/>
  <c r="K35" i="2"/>
  <c r="J35" i="2"/>
  <c r="I35" i="2"/>
  <c r="H35" i="2"/>
  <c r="G35" i="2"/>
  <c r="F35" i="2"/>
  <c r="E35" i="2"/>
  <c r="D35" i="2"/>
  <c r="C35" i="2"/>
  <c r="B35" i="2"/>
  <c r="Q34" i="2"/>
  <c r="P34" i="2"/>
  <c r="O34" i="2"/>
  <c r="N34" i="2"/>
  <c r="M34" i="2"/>
  <c r="L34" i="2"/>
  <c r="K34" i="2"/>
  <c r="J34" i="2"/>
  <c r="I34" i="2"/>
  <c r="H34" i="2"/>
  <c r="G34" i="2"/>
  <c r="F34" i="2"/>
  <c r="E34" i="2"/>
  <c r="D34" i="2"/>
  <c r="C34" i="2"/>
  <c r="B34" i="2"/>
  <c r="Q33" i="2"/>
  <c r="P33" i="2"/>
  <c r="O33" i="2"/>
  <c r="N33" i="2"/>
  <c r="M33" i="2"/>
  <c r="L33" i="2"/>
  <c r="K33" i="2"/>
  <c r="J33" i="2"/>
  <c r="I33" i="2"/>
  <c r="H33" i="2"/>
  <c r="G33" i="2"/>
  <c r="F33" i="2"/>
  <c r="E33" i="2"/>
  <c r="D33" i="2"/>
  <c r="C33" i="2"/>
  <c r="B33" i="2"/>
  <c r="Q32" i="2"/>
  <c r="P32" i="2"/>
  <c r="O32" i="2"/>
  <c r="N32" i="2"/>
  <c r="M32" i="2"/>
  <c r="L32" i="2"/>
  <c r="K32" i="2"/>
  <c r="J32" i="2"/>
  <c r="I32" i="2"/>
  <c r="H32" i="2"/>
  <c r="G32" i="2"/>
  <c r="F32" i="2"/>
  <c r="E32" i="2"/>
  <c r="D32" i="2"/>
  <c r="C32" i="2"/>
  <c r="B32" i="2"/>
  <c r="Q31" i="2"/>
  <c r="P31" i="2"/>
  <c r="O31" i="2"/>
  <c r="N31" i="2"/>
  <c r="M31" i="2"/>
  <c r="L31" i="2"/>
  <c r="K31" i="2"/>
  <c r="J31" i="2"/>
  <c r="I31" i="2"/>
  <c r="H31" i="2"/>
  <c r="G31" i="2"/>
  <c r="F31" i="2"/>
  <c r="E31" i="2"/>
  <c r="D31" i="2"/>
  <c r="C31" i="2"/>
  <c r="B31" i="2"/>
  <c r="Q30" i="2"/>
  <c r="P30" i="2"/>
  <c r="O30" i="2"/>
  <c r="N30" i="2"/>
  <c r="M30" i="2"/>
  <c r="L30" i="2"/>
  <c r="K30" i="2"/>
  <c r="J30" i="2"/>
  <c r="I30" i="2"/>
  <c r="H30" i="2"/>
  <c r="G30" i="2"/>
  <c r="F30" i="2"/>
  <c r="E30" i="2"/>
  <c r="D30" i="2"/>
  <c r="C30" i="2"/>
  <c r="B30" i="2"/>
  <c r="Q29" i="2"/>
  <c r="P29" i="2"/>
  <c r="O29" i="2"/>
  <c r="N29" i="2"/>
  <c r="M29" i="2"/>
  <c r="L29" i="2"/>
  <c r="K29" i="2"/>
  <c r="J29" i="2"/>
  <c r="I29" i="2"/>
  <c r="H29" i="2"/>
  <c r="G29" i="2"/>
  <c r="F29" i="2"/>
  <c r="E29" i="2"/>
  <c r="D29" i="2"/>
  <c r="C29" i="2"/>
  <c r="B29" i="2"/>
  <c r="Q28" i="2"/>
  <c r="P28" i="2"/>
  <c r="O28" i="2"/>
  <c r="N28" i="2"/>
  <c r="M28" i="2"/>
  <c r="L28" i="2"/>
  <c r="K28" i="2"/>
  <c r="J28" i="2"/>
  <c r="I28" i="2"/>
  <c r="H28" i="2"/>
  <c r="G28" i="2"/>
  <c r="F28" i="2"/>
  <c r="E28" i="2"/>
  <c r="D28" i="2"/>
  <c r="C28" i="2"/>
  <c r="B28" i="2"/>
  <c r="Q27" i="2"/>
  <c r="P27" i="2"/>
  <c r="O27" i="2"/>
  <c r="N27" i="2"/>
  <c r="M27" i="2"/>
  <c r="L27" i="2"/>
  <c r="K27" i="2"/>
  <c r="J27" i="2"/>
  <c r="I27" i="2"/>
  <c r="H27" i="2"/>
  <c r="G27" i="2"/>
  <c r="F27" i="2"/>
  <c r="E27" i="2"/>
  <c r="D27" i="2"/>
  <c r="C27" i="2"/>
  <c r="B27" i="2"/>
  <c r="Q26" i="2"/>
  <c r="P26" i="2"/>
  <c r="O26" i="2"/>
  <c r="N26" i="2"/>
  <c r="M26" i="2"/>
  <c r="L26" i="2"/>
  <c r="K26" i="2"/>
  <c r="J26" i="2"/>
  <c r="I26" i="2"/>
  <c r="H26" i="2"/>
  <c r="G26" i="2"/>
  <c r="F26" i="2"/>
  <c r="E26" i="2"/>
  <c r="D26" i="2"/>
  <c r="C26" i="2"/>
  <c r="B26" i="2"/>
  <c r="Q25" i="2"/>
  <c r="P25" i="2"/>
  <c r="O25" i="2"/>
  <c r="N25" i="2"/>
  <c r="M25" i="2"/>
  <c r="L25" i="2"/>
  <c r="K25" i="2"/>
  <c r="J25" i="2"/>
  <c r="I25" i="2"/>
  <c r="H25" i="2"/>
  <c r="G25" i="2"/>
  <c r="F25" i="2"/>
  <c r="E25" i="2"/>
  <c r="D25" i="2"/>
  <c r="C25" i="2"/>
  <c r="B25" i="2"/>
  <c r="Q24" i="2"/>
  <c r="P24" i="2"/>
  <c r="O24" i="2"/>
  <c r="N24" i="2"/>
  <c r="M24" i="2"/>
  <c r="L24" i="2"/>
  <c r="K24" i="2"/>
  <c r="J24" i="2"/>
  <c r="I24" i="2"/>
  <c r="H24" i="2"/>
  <c r="G24" i="2"/>
  <c r="F24" i="2"/>
  <c r="E24" i="2"/>
  <c r="D24" i="2"/>
  <c r="C24" i="2"/>
  <c r="B24" i="2"/>
  <c r="Q23" i="2"/>
  <c r="P23" i="2"/>
  <c r="O23" i="2"/>
  <c r="N23" i="2"/>
  <c r="M23" i="2"/>
  <c r="L23" i="2"/>
  <c r="K23" i="2"/>
  <c r="J23" i="2"/>
  <c r="I23" i="2"/>
  <c r="H23" i="2"/>
  <c r="G23" i="2"/>
  <c r="F23" i="2"/>
  <c r="E23" i="2"/>
  <c r="D23" i="2"/>
  <c r="C23" i="2"/>
  <c r="B23" i="2"/>
  <c r="Q22" i="2"/>
  <c r="P22" i="2"/>
  <c r="O22" i="2"/>
  <c r="N22" i="2"/>
  <c r="M22" i="2"/>
  <c r="L22" i="2"/>
  <c r="K22" i="2"/>
  <c r="J22" i="2"/>
  <c r="I22" i="2"/>
  <c r="H22" i="2"/>
  <c r="G22" i="2"/>
  <c r="F22" i="2"/>
  <c r="E22" i="2"/>
  <c r="D22" i="2"/>
  <c r="C22" i="2"/>
  <c r="B22" i="2"/>
  <c r="Q21" i="2"/>
  <c r="P21" i="2"/>
  <c r="O21" i="2"/>
  <c r="N21" i="2"/>
  <c r="M21" i="2"/>
  <c r="L21" i="2"/>
  <c r="K21" i="2"/>
  <c r="J21" i="2"/>
  <c r="I21" i="2"/>
  <c r="H21" i="2"/>
  <c r="G21" i="2"/>
  <c r="F21" i="2"/>
  <c r="E21" i="2"/>
  <c r="D21" i="2"/>
  <c r="C21" i="2"/>
  <c r="B21" i="2"/>
  <c r="Q20" i="2"/>
  <c r="P20" i="2"/>
  <c r="O20" i="2"/>
  <c r="N20" i="2"/>
  <c r="M20" i="2"/>
  <c r="L20" i="2"/>
  <c r="K20" i="2"/>
  <c r="J20" i="2"/>
  <c r="I20" i="2"/>
  <c r="H20" i="2"/>
  <c r="G20" i="2"/>
  <c r="F20" i="2"/>
  <c r="E20" i="2"/>
  <c r="D20" i="2"/>
  <c r="C20" i="2"/>
  <c r="B20" i="2"/>
  <c r="Q19" i="2"/>
  <c r="P19" i="2"/>
  <c r="O19" i="2"/>
  <c r="N19" i="2"/>
  <c r="M19" i="2"/>
  <c r="L19" i="2"/>
  <c r="K19" i="2"/>
  <c r="J19" i="2"/>
  <c r="I19" i="2"/>
  <c r="H19" i="2"/>
  <c r="G19" i="2"/>
  <c r="F19" i="2"/>
  <c r="E19" i="2"/>
  <c r="D19" i="2"/>
  <c r="C19" i="2"/>
  <c r="B19" i="2"/>
  <c r="Q18" i="2"/>
  <c r="P18" i="2"/>
  <c r="O18" i="2"/>
  <c r="N18" i="2"/>
  <c r="M18" i="2"/>
  <c r="L18" i="2"/>
  <c r="K18" i="2"/>
  <c r="J18" i="2"/>
  <c r="I18" i="2"/>
  <c r="H18" i="2"/>
  <c r="G18" i="2"/>
  <c r="F18" i="2"/>
  <c r="E18" i="2"/>
  <c r="D18" i="2"/>
  <c r="C18" i="2"/>
  <c r="B18" i="2"/>
  <c r="Q17" i="2"/>
  <c r="P17" i="2"/>
  <c r="O17" i="2"/>
  <c r="N17" i="2"/>
  <c r="M17" i="2"/>
  <c r="L17" i="2"/>
  <c r="K17" i="2"/>
  <c r="J17" i="2"/>
  <c r="I17" i="2"/>
  <c r="H17" i="2"/>
  <c r="G17" i="2"/>
  <c r="F17" i="2"/>
  <c r="E17" i="2"/>
  <c r="D17" i="2"/>
  <c r="C17" i="2"/>
  <c r="B17" i="2"/>
  <c r="Q16" i="2"/>
  <c r="P16" i="2"/>
  <c r="O16" i="2"/>
  <c r="N16" i="2"/>
  <c r="M16" i="2"/>
  <c r="L16" i="2"/>
  <c r="K16" i="2"/>
  <c r="J16" i="2"/>
  <c r="I16" i="2"/>
  <c r="H16" i="2"/>
  <c r="G16" i="2"/>
  <c r="F16" i="2"/>
  <c r="E16" i="2"/>
  <c r="D16" i="2"/>
  <c r="C16" i="2"/>
  <c r="B16" i="2"/>
  <c r="Q15" i="2"/>
  <c r="P15" i="2"/>
  <c r="O15" i="2"/>
  <c r="N15" i="2"/>
  <c r="M15" i="2"/>
  <c r="L15" i="2"/>
  <c r="K15" i="2"/>
  <c r="J15" i="2"/>
  <c r="I15" i="2"/>
  <c r="H15" i="2"/>
  <c r="G15" i="2"/>
  <c r="F15" i="2"/>
  <c r="E15" i="2"/>
  <c r="D15" i="2"/>
  <c r="C15" i="2"/>
  <c r="B15" i="2"/>
  <c r="Q14" i="2"/>
  <c r="P14" i="2"/>
  <c r="O14" i="2"/>
  <c r="N14" i="2"/>
  <c r="M14" i="2"/>
  <c r="L14" i="2"/>
  <c r="K14" i="2"/>
  <c r="J14" i="2"/>
  <c r="I14" i="2"/>
  <c r="H14" i="2"/>
  <c r="G14" i="2"/>
  <c r="F14" i="2"/>
  <c r="E14" i="2"/>
  <c r="D14" i="2"/>
  <c r="C14" i="2"/>
  <c r="B14" i="2"/>
  <c r="Q13" i="2"/>
  <c r="P13" i="2"/>
  <c r="O13" i="2"/>
  <c r="N13" i="2"/>
  <c r="M13" i="2"/>
  <c r="L13" i="2"/>
  <c r="K13" i="2"/>
  <c r="J13" i="2"/>
  <c r="I13" i="2"/>
  <c r="H13" i="2"/>
  <c r="G13" i="2"/>
  <c r="F13" i="2"/>
  <c r="E13" i="2"/>
  <c r="D13" i="2"/>
  <c r="C13" i="2"/>
  <c r="B13" i="2"/>
  <c r="Q12" i="2"/>
  <c r="P12" i="2"/>
  <c r="O12" i="2"/>
  <c r="N12" i="2"/>
  <c r="M12" i="2"/>
  <c r="L12" i="2"/>
  <c r="K12" i="2"/>
  <c r="J12" i="2"/>
  <c r="I12" i="2"/>
  <c r="H12" i="2"/>
  <c r="G12" i="2"/>
  <c r="F12" i="2"/>
  <c r="E12" i="2"/>
  <c r="D12" i="2"/>
  <c r="C12" i="2"/>
  <c r="B12" i="2"/>
  <c r="Q11" i="2"/>
  <c r="P11" i="2"/>
  <c r="O11" i="2"/>
  <c r="N11" i="2"/>
  <c r="M11" i="2"/>
  <c r="L11" i="2"/>
  <c r="K11" i="2"/>
  <c r="J11" i="2"/>
  <c r="I11" i="2"/>
  <c r="H11" i="2"/>
  <c r="G11" i="2"/>
  <c r="F11" i="2"/>
  <c r="E11" i="2"/>
  <c r="D11" i="2"/>
  <c r="C11" i="2"/>
  <c r="B11" i="2"/>
  <c r="Q10" i="2"/>
  <c r="P10" i="2"/>
  <c r="O10" i="2"/>
  <c r="N10" i="2"/>
  <c r="M10" i="2"/>
  <c r="L10" i="2"/>
  <c r="K10" i="2"/>
  <c r="J10" i="2"/>
  <c r="I10" i="2"/>
  <c r="H10" i="2"/>
  <c r="G10" i="2"/>
  <c r="F10" i="2"/>
  <c r="E10" i="2"/>
  <c r="D10" i="2"/>
  <c r="C10" i="2"/>
  <c r="B10" i="2"/>
  <c r="Q9" i="2"/>
  <c r="P9" i="2"/>
  <c r="O9" i="2"/>
  <c r="N9" i="2"/>
  <c r="M9" i="2"/>
  <c r="L9" i="2"/>
  <c r="K9" i="2"/>
  <c r="J9" i="2"/>
  <c r="I9" i="2"/>
  <c r="H9" i="2"/>
  <c r="G9" i="2"/>
  <c r="F9" i="2"/>
  <c r="E9" i="2"/>
  <c r="D9" i="2"/>
  <c r="C9" i="2"/>
  <c r="B9" i="2"/>
  <c r="Q8" i="2"/>
  <c r="P8" i="2"/>
  <c r="O8" i="2"/>
  <c r="N8" i="2"/>
  <c r="M8" i="2"/>
  <c r="L8" i="2"/>
  <c r="K8" i="2"/>
  <c r="J8" i="2"/>
  <c r="I8" i="2"/>
  <c r="H8" i="2"/>
  <c r="G8" i="2"/>
  <c r="F8" i="2"/>
  <c r="E8" i="2"/>
  <c r="D8" i="2"/>
  <c r="C8" i="2"/>
  <c r="B8" i="2"/>
  <c r="Q7" i="2"/>
  <c r="P7" i="2"/>
  <c r="O7" i="2"/>
  <c r="N7" i="2"/>
  <c r="M7" i="2"/>
  <c r="L7" i="2"/>
  <c r="K7" i="2"/>
  <c r="J7" i="2"/>
  <c r="I7" i="2"/>
  <c r="H7" i="2"/>
  <c r="G7" i="2"/>
  <c r="F7" i="2"/>
  <c r="E7" i="2"/>
  <c r="D7" i="2"/>
  <c r="C7" i="2"/>
  <c r="B7" i="2"/>
  <c r="Q6" i="2"/>
  <c r="P6" i="2"/>
  <c r="O6" i="2"/>
  <c r="N6" i="2"/>
  <c r="M6" i="2"/>
  <c r="L6" i="2"/>
  <c r="K6" i="2"/>
  <c r="J6" i="2"/>
  <c r="I6" i="2"/>
  <c r="H6" i="2"/>
  <c r="G6" i="2"/>
  <c r="F6" i="2"/>
  <c r="E6" i="2"/>
  <c r="D6" i="2"/>
  <c r="C6" i="2"/>
  <c r="B6" i="2"/>
  <c r="Q5" i="2"/>
  <c r="P5" i="2"/>
  <c r="O5" i="2"/>
  <c r="N5" i="2"/>
  <c r="M5" i="2"/>
  <c r="L5" i="2"/>
  <c r="K5" i="2"/>
  <c r="J5" i="2"/>
  <c r="I5" i="2"/>
  <c r="H5" i="2"/>
  <c r="G5" i="2"/>
  <c r="F5" i="2"/>
  <c r="E5" i="2"/>
  <c r="D5" i="2"/>
  <c r="C5" i="2"/>
  <c r="B5" i="2"/>
  <c r="Q4" i="2"/>
  <c r="P4" i="2"/>
  <c r="O4" i="2"/>
  <c r="N4" i="2"/>
  <c r="M4" i="2"/>
  <c r="L4" i="2"/>
  <c r="K4" i="2"/>
  <c r="J4" i="2"/>
  <c r="I4" i="2"/>
  <c r="H4" i="2"/>
  <c r="G4" i="2"/>
  <c r="F4" i="2"/>
  <c r="E4" i="2"/>
  <c r="D4" i="2"/>
  <c r="C4" i="2"/>
  <c r="B4" i="2"/>
  <c r="Q3" i="2"/>
  <c r="P3" i="2"/>
  <c r="O3" i="2"/>
  <c r="N3" i="2"/>
  <c r="M3" i="2"/>
  <c r="L3" i="2"/>
  <c r="K3" i="2"/>
  <c r="J3" i="2"/>
  <c r="I3" i="2"/>
  <c r="H3" i="2"/>
  <c r="G3" i="2"/>
  <c r="F3" i="2"/>
  <c r="E3" i="2"/>
  <c r="D3" i="2"/>
  <c r="C3" i="2"/>
  <c r="B3" i="2"/>
  <c r="Q720" i="5"/>
  <c r="P720" i="5"/>
  <c r="O720" i="5"/>
  <c r="N720" i="5"/>
  <c r="M720" i="5"/>
  <c r="L720" i="5"/>
  <c r="K720" i="5"/>
  <c r="J720" i="5"/>
  <c r="I720" i="5"/>
  <c r="H720" i="5"/>
  <c r="G720" i="5"/>
  <c r="F720" i="5"/>
  <c r="E720" i="5"/>
  <c r="D720" i="5"/>
  <c r="C720" i="5"/>
  <c r="B720" i="5"/>
  <c r="Q719" i="5"/>
  <c r="P719" i="5"/>
  <c r="O719" i="5"/>
  <c r="N719" i="5"/>
  <c r="M719" i="5"/>
  <c r="L719" i="5"/>
  <c r="K719" i="5"/>
  <c r="J719" i="5"/>
  <c r="I719" i="5"/>
  <c r="H719" i="5"/>
  <c r="G719" i="5"/>
  <c r="F719" i="5"/>
  <c r="E719" i="5"/>
  <c r="D719" i="5"/>
  <c r="C719" i="5"/>
  <c r="B719" i="5"/>
  <c r="Q718" i="5"/>
  <c r="P718" i="5"/>
  <c r="O718" i="5"/>
  <c r="N718" i="5"/>
  <c r="M718" i="5"/>
  <c r="L718" i="5"/>
  <c r="K718" i="5"/>
  <c r="J718" i="5"/>
  <c r="I718" i="5"/>
  <c r="H718" i="5"/>
  <c r="G718" i="5"/>
  <c r="F718" i="5"/>
  <c r="E718" i="5"/>
  <c r="D718" i="5"/>
  <c r="C718" i="5"/>
  <c r="B718" i="5"/>
  <c r="Q717" i="5"/>
  <c r="P717" i="5"/>
  <c r="O717" i="5"/>
  <c r="N717" i="5"/>
  <c r="M717" i="5"/>
  <c r="L717" i="5"/>
  <c r="K717" i="5"/>
  <c r="J717" i="5"/>
  <c r="I717" i="5"/>
  <c r="H717" i="5"/>
  <c r="G717" i="5"/>
  <c r="F717" i="5"/>
  <c r="E717" i="5"/>
  <c r="D717" i="5"/>
  <c r="C717" i="5"/>
  <c r="B717" i="5"/>
  <c r="Q716" i="5"/>
  <c r="P716" i="5"/>
  <c r="O716" i="5"/>
  <c r="N716" i="5"/>
  <c r="M716" i="5"/>
  <c r="L716" i="5"/>
  <c r="K716" i="5"/>
  <c r="J716" i="5"/>
  <c r="I716" i="5"/>
  <c r="H716" i="5"/>
  <c r="G716" i="5"/>
  <c r="F716" i="5"/>
  <c r="E716" i="5"/>
  <c r="D716" i="5"/>
  <c r="C716" i="5"/>
  <c r="B716" i="5"/>
  <c r="Q715" i="5"/>
  <c r="P715" i="5"/>
  <c r="O715" i="5"/>
  <c r="N715" i="5"/>
  <c r="M715" i="5"/>
  <c r="L715" i="5"/>
  <c r="K715" i="5"/>
  <c r="J715" i="5"/>
  <c r="I715" i="5"/>
  <c r="H715" i="5"/>
  <c r="G715" i="5"/>
  <c r="F715" i="5"/>
  <c r="E715" i="5"/>
  <c r="D715" i="5"/>
  <c r="C715" i="5"/>
  <c r="B715" i="5"/>
  <c r="Q714" i="5"/>
  <c r="P714" i="5"/>
  <c r="O714" i="5"/>
  <c r="N714" i="5"/>
  <c r="M714" i="5"/>
  <c r="L714" i="5"/>
  <c r="K714" i="5"/>
  <c r="J714" i="5"/>
  <c r="I714" i="5"/>
  <c r="H714" i="5"/>
  <c r="G714" i="5"/>
  <c r="F714" i="5"/>
  <c r="E714" i="5"/>
  <c r="D714" i="5"/>
  <c r="C714" i="5"/>
  <c r="B714" i="5"/>
  <c r="Q713" i="5"/>
  <c r="P713" i="5"/>
  <c r="O713" i="5"/>
  <c r="N713" i="5"/>
  <c r="M713" i="5"/>
  <c r="L713" i="5"/>
  <c r="K713" i="5"/>
  <c r="J713" i="5"/>
  <c r="I713" i="5"/>
  <c r="H713" i="5"/>
  <c r="G713" i="5"/>
  <c r="F713" i="5"/>
  <c r="E713" i="5"/>
  <c r="D713" i="5"/>
  <c r="C713" i="5"/>
  <c r="B713" i="5"/>
  <c r="Q712" i="5"/>
  <c r="P712" i="5"/>
  <c r="O712" i="5"/>
  <c r="N712" i="5"/>
  <c r="M712" i="5"/>
  <c r="L712" i="5"/>
  <c r="K712" i="5"/>
  <c r="J712" i="5"/>
  <c r="I712" i="5"/>
  <c r="H712" i="5"/>
  <c r="G712" i="5"/>
  <c r="F712" i="5"/>
  <c r="E712" i="5"/>
  <c r="D712" i="5"/>
  <c r="C712" i="5"/>
  <c r="B712" i="5"/>
  <c r="Q711" i="5"/>
  <c r="P711" i="5"/>
  <c r="O711" i="5"/>
  <c r="N711" i="5"/>
  <c r="M711" i="5"/>
  <c r="L711" i="5"/>
  <c r="K711" i="5"/>
  <c r="J711" i="5"/>
  <c r="I711" i="5"/>
  <c r="H711" i="5"/>
  <c r="G711" i="5"/>
  <c r="F711" i="5"/>
  <c r="E711" i="5"/>
  <c r="D711" i="5"/>
  <c r="C711" i="5"/>
  <c r="B711" i="5"/>
  <c r="Q710" i="5"/>
  <c r="P710" i="5"/>
  <c r="O710" i="5"/>
  <c r="N710" i="5"/>
  <c r="M710" i="5"/>
  <c r="L710" i="5"/>
  <c r="K710" i="5"/>
  <c r="J710" i="5"/>
  <c r="I710" i="5"/>
  <c r="H710" i="5"/>
  <c r="G710" i="5"/>
  <c r="F710" i="5"/>
  <c r="E710" i="5"/>
  <c r="D710" i="5"/>
  <c r="C710" i="5"/>
  <c r="B710" i="5"/>
  <c r="Q709" i="5"/>
  <c r="P709" i="5"/>
  <c r="O709" i="5"/>
  <c r="N709" i="5"/>
  <c r="M709" i="5"/>
  <c r="L709" i="5"/>
  <c r="K709" i="5"/>
  <c r="J709" i="5"/>
  <c r="I709" i="5"/>
  <c r="H709" i="5"/>
  <c r="G709" i="5"/>
  <c r="F709" i="5"/>
  <c r="E709" i="5"/>
  <c r="D709" i="5"/>
  <c r="C709" i="5"/>
  <c r="B709" i="5"/>
  <c r="Q708" i="5"/>
  <c r="P708" i="5"/>
  <c r="O708" i="5"/>
  <c r="N708" i="5"/>
  <c r="M708" i="5"/>
  <c r="L708" i="5"/>
  <c r="K708" i="5"/>
  <c r="J708" i="5"/>
  <c r="I708" i="5"/>
  <c r="H708" i="5"/>
  <c r="G708" i="5"/>
  <c r="F708" i="5"/>
  <c r="E708" i="5"/>
  <c r="D708" i="5"/>
  <c r="C708" i="5"/>
  <c r="B708" i="5"/>
  <c r="Q707" i="5"/>
  <c r="P707" i="5"/>
  <c r="O707" i="5"/>
  <c r="N707" i="5"/>
  <c r="M707" i="5"/>
  <c r="L707" i="5"/>
  <c r="K707" i="5"/>
  <c r="J707" i="5"/>
  <c r="I707" i="5"/>
  <c r="H707" i="5"/>
  <c r="G707" i="5"/>
  <c r="F707" i="5"/>
  <c r="E707" i="5"/>
  <c r="D707" i="5"/>
  <c r="C707" i="5"/>
  <c r="B707" i="5"/>
  <c r="Q706" i="5"/>
  <c r="P706" i="5"/>
  <c r="O706" i="5"/>
  <c r="N706" i="5"/>
  <c r="M706" i="5"/>
  <c r="L706" i="5"/>
  <c r="K706" i="5"/>
  <c r="J706" i="5"/>
  <c r="I706" i="5"/>
  <c r="H706" i="5"/>
  <c r="G706" i="5"/>
  <c r="F706" i="5"/>
  <c r="E706" i="5"/>
  <c r="D706" i="5"/>
  <c r="C706" i="5"/>
  <c r="B706" i="5"/>
  <c r="Q705" i="5"/>
  <c r="P705" i="5"/>
  <c r="O705" i="5"/>
  <c r="N705" i="5"/>
  <c r="M705" i="5"/>
  <c r="L705" i="5"/>
  <c r="K705" i="5"/>
  <c r="J705" i="5"/>
  <c r="I705" i="5"/>
  <c r="H705" i="5"/>
  <c r="G705" i="5"/>
  <c r="F705" i="5"/>
  <c r="E705" i="5"/>
  <c r="D705" i="5"/>
  <c r="C705" i="5"/>
  <c r="B705" i="5"/>
  <c r="Q704" i="5"/>
  <c r="P704" i="5"/>
  <c r="O704" i="5"/>
  <c r="N704" i="5"/>
  <c r="M704" i="5"/>
  <c r="L704" i="5"/>
  <c r="K704" i="5"/>
  <c r="J704" i="5"/>
  <c r="I704" i="5"/>
  <c r="H704" i="5"/>
  <c r="G704" i="5"/>
  <c r="F704" i="5"/>
  <c r="E704" i="5"/>
  <c r="D704" i="5"/>
  <c r="C704" i="5"/>
  <c r="B704" i="5"/>
  <c r="Q703" i="5"/>
  <c r="P703" i="5"/>
  <c r="O703" i="5"/>
  <c r="N703" i="5"/>
  <c r="M703" i="5"/>
  <c r="L703" i="5"/>
  <c r="K703" i="5"/>
  <c r="J703" i="5"/>
  <c r="I703" i="5"/>
  <c r="H703" i="5"/>
  <c r="G703" i="5"/>
  <c r="F703" i="5"/>
  <c r="E703" i="5"/>
  <c r="D703" i="5"/>
  <c r="C703" i="5"/>
  <c r="B703" i="5"/>
  <c r="Q702" i="5"/>
  <c r="P702" i="5"/>
  <c r="O702" i="5"/>
  <c r="N702" i="5"/>
  <c r="M702" i="5"/>
  <c r="L702" i="5"/>
  <c r="K702" i="5"/>
  <c r="J702" i="5"/>
  <c r="I702" i="5"/>
  <c r="H702" i="5"/>
  <c r="G702" i="5"/>
  <c r="F702" i="5"/>
  <c r="E702" i="5"/>
  <c r="D702" i="5"/>
  <c r="C702" i="5"/>
  <c r="B702" i="5"/>
  <c r="Q701" i="5"/>
  <c r="P701" i="5"/>
  <c r="O701" i="5"/>
  <c r="N701" i="5"/>
  <c r="M701" i="5"/>
  <c r="L701" i="5"/>
  <c r="K701" i="5"/>
  <c r="J701" i="5"/>
  <c r="I701" i="5"/>
  <c r="H701" i="5"/>
  <c r="G701" i="5"/>
  <c r="F701" i="5"/>
  <c r="E701" i="5"/>
  <c r="D701" i="5"/>
  <c r="C701" i="5"/>
  <c r="B701" i="5"/>
  <c r="Q700" i="5"/>
  <c r="P700" i="5"/>
  <c r="O700" i="5"/>
  <c r="N700" i="5"/>
  <c r="M700" i="5"/>
  <c r="L700" i="5"/>
  <c r="K700" i="5"/>
  <c r="J700" i="5"/>
  <c r="I700" i="5"/>
  <c r="H700" i="5"/>
  <c r="G700" i="5"/>
  <c r="F700" i="5"/>
  <c r="E700" i="5"/>
  <c r="D700" i="5"/>
  <c r="C700" i="5"/>
  <c r="B700" i="5"/>
  <c r="Q699" i="5"/>
  <c r="P699" i="5"/>
  <c r="O699" i="5"/>
  <c r="N699" i="5"/>
  <c r="M699" i="5"/>
  <c r="L699" i="5"/>
  <c r="K699" i="5"/>
  <c r="J699" i="5"/>
  <c r="I699" i="5"/>
  <c r="H699" i="5"/>
  <c r="G699" i="5"/>
  <c r="F699" i="5"/>
  <c r="E699" i="5"/>
  <c r="D699" i="5"/>
  <c r="C699" i="5"/>
  <c r="B699" i="5"/>
  <c r="Q698" i="5"/>
  <c r="P698" i="5"/>
  <c r="O698" i="5"/>
  <c r="N698" i="5"/>
  <c r="M698" i="5"/>
  <c r="L698" i="5"/>
  <c r="K698" i="5"/>
  <c r="J698" i="5"/>
  <c r="I698" i="5"/>
  <c r="H698" i="5"/>
  <c r="G698" i="5"/>
  <c r="F698" i="5"/>
  <c r="E698" i="5"/>
  <c r="D698" i="5"/>
  <c r="C698" i="5"/>
  <c r="B698" i="5"/>
  <c r="Q697" i="5"/>
  <c r="P697" i="5"/>
  <c r="O697" i="5"/>
  <c r="N697" i="5"/>
  <c r="M697" i="5"/>
  <c r="L697" i="5"/>
  <c r="K697" i="5"/>
  <c r="J697" i="5"/>
  <c r="I697" i="5"/>
  <c r="H697" i="5"/>
  <c r="G697" i="5"/>
  <c r="F697" i="5"/>
  <c r="E697" i="5"/>
  <c r="D697" i="5"/>
  <c r="C697" i="5"/>
  <c r="B697" i="5"/>
  <c r="Q696" i="5"/>
  <c r="P696" i="5"/>
  <c r="O696" i="5"/>
  <c r="N696" i="5"/>
  <c r="M696" i="5"/>
  <c r="L696" i="5"/>
  <c r="K696" i="5"/>
  <c r="J696" i="5"/>
  <c r="I696" i="5"/>
  <c r="H696" i="5"/>
  <c r="G696" i="5"/>
  <c r="F696" i="5"/>
  <c r="E696" i="5"/>
  <c r="D696" i="5"/>
  <c r="C696" i="5"/>
  <c r="B696" i="5"/>
  <c r="Q695" i="5"/>
  <c r="P695" i="5"/>
  <c r="O695" i="5"/>
  <c r="N695" i="5"/>
  <c r="M695" i="5"/>
  <c r="L695" i="5"/>
  <c r="K695" i="5"/>
  <c r="J695" i="5"/>
  <c r="I695" i="5"/>
  <c r="H695" i="5"/>
  <c r="G695" i="5"/>
  <c r="F695" i="5"/>
  <c r="E695" i="5"/>
  <c r="D695" i="5"/>
  <c r="C695" i="5"/>
  <c r="B695" i="5"/>
  <c r="Q694" i="5"/>
  <c r="P694" i="5"/>
  <c r="O694" i="5"/>
  <c r="N694" i="5"/>
  <c r="M694" i="5"/>
  <c r="L694" i="5"/>
  <c r="K694" i="5"/>
  <c r="J694" i="5"/>
  <c r="I694" i="5"/>
  <c r="H694" i="5"/>
  <c r="G694" i="5"/>
  <c r="F694" i="5"/>
  <c r="E694" i="5"/>
  <c r="D694" i="5"/>
  <c r="C694" i="5"/>
  <c r="B694" i="5"/>
  <c r="Q693" i="5"/>
  <c r="P693" i="5"/>
  <c r="O693" i="5"/>
  <c r="N693" i="5"/>
  <c r="M693" i="5"/>
  <c r="L693" i="5"/>
  <c r="K693" i="5"/>
  <c r="J693" i="5"/>
  <c r="I693" i="5"/>
  <c r="H693" i="5"/>
  <c r="G693" i="5"/>
  <c r="F693" i="5"/>
  <c r="E693" i="5"/>
  <c r="D693" i="5"/>
  <c r="C693" i="5"/>
  <c r="B693" i="5"/>
  <c r="Q692" i="5"/>
  <c r="P692" i="5"/>
  <c r="O692" i="5"/>
  <c r="N692" i="5"/>
  <c r="M692" i="5"/>
  <c r="L692" i="5"/>
  <c r="K692" i="5"/>
  <c r="J692" i="5"/>
  <c r="I692" i="5"/>
  <c r="H692" i="5"/>
  <c r="G692" i="5"/>
  <c r="F692" i="5"/>
  <c r="E692" i="5"/>
  <c r="D692" i="5"/>
  <c r="C692" i="5"/>
  <c r="B692" i="5"/>
  <c r="Q691" i="5"/>
  <c r="P691" i="5"/>
  <c r="O691" i="5"/>
  <c r="N691" i="5"/>
  <c r="M691" i="5"/>
  <c r="L691" i="5"/>
  <c r="K691" i="5"/>
  <c r="J691" i="5"/>
  <c r="I691" i="5"/>
  <c r="H691" i="5"/>
  <c r="G691" i="5"/>
  <c r="F691" i="5"/>
  <c r="E691" i="5"/>
  <c r="D691" i="5"/>
  <c r="C691" i="5"/>
  <c r="B691" i="5"/>
  <c r="Q690" i="5"/>
  <c r="P690" i="5"/>
  <c r="O690" i="5"/>
  <c r="N690" i="5"/>
  <c r="M690" i="5"/>
  <c r="L690" i="5"/>
  <c r="K690" i="5"/>
  <c r="J690" i="5"/>
  <c r="I690" i="5"/>
  <c r="H690" i="5"/>
  <c r="G690" i="5"/>
  <c r="F690" i="5"/>
  <c r="E690" i="5"/>
  <c r="D690" i="5"/>
  <c r="C690" i="5"/>
  <c r="B690" i="5"/>
  <c r="Q689" i="5"/>
  <c r="P689" i="5"/>
  <c r="O689" i="5"/>
  <c r="N689" i="5"/>
  <c r="M689" i="5"/>
  <c r="L689" i="5"/>
  <c r="K689" i="5"/>
  <c r="J689" i="5"/>
  <c r="I689" i="5"/>
  <c r="H689" i="5"/>
  <c r="G689" i="5"/>
  <c r="F689" i="5"/>
  <c r="E689" i="5"/>
  <c r="D689" i="5"/>
  <c r="C689" i="5"/>
  <c r="B689" i="5"/>
  <c r="Q688" i="5"/>
  <c r="P688" i="5"/>
  <c r="O688" i="5"/>
  <c r="N688" i="5"/>
  <c r="M688" i="5"/>
  <c r="L688" i="5"/>
  <c r="K688" i="5"/>
  <c r="J688" i="5"/>
  <c r="I688" i="5"/>
  <c r="H688" i="5"/>
  <c r="G688" i="5"/>
  <c r="F688" i="5"/>
  <c r="E688" i="5"/>
  <c r="D688" i="5"/>
  <c r="C688" i="5"/>
  <c r="B688" i="5"/>
  <c r="Q687" i="5"/>
  <c r="P687" i="5"/>
  <c r="O687" i="5"/>
  <c r="N687" i="5"/>
  <c r="M687" i="5"/>
  <c r="L687" i="5"/>
  <c r="K687" i="5"/>
  <c r="J687" i="5"/>
  <c r="I687" i="5"/>
  <c r="H687" i="5"/>
  <c r="G687" i="5"/>
  <c r="F687" i="5"/>
  <c r="E687" i="5"/>
  <c r="D687" i="5"/>
  <c r="C687" i="5"/>
  <c r="B687" i="5"/>
  <c r="Q686" i="5"/>
  <c r="P686" i="5"/>
  <c r="O686" i="5"/>
  <c r="N686" i="5"/>
  <c r="M686" i="5"/>
  <c r="L686" i="5"/>
  <c r="K686" i="5"/>
  <c r="J686" i="5"/>
  <c r="I686" i="5"/>
  <c r="H686" i="5"/>
  <c r="G686" i="5"/>
  <c r="F686" i="5"/>
  <c r="E686" i="5"/>
  <c r="D686" i="5"/>
  <c r="C686" i="5"/>
  <c r="B686" i="5"/>
  <c r="Q685" i="5"/>
  <c r="P685" i="5"/>
  <c r="O685" i="5"/>
  <c r="N685" i="5"/>
  <c r="M685" i="5"/>
  <c r="L685" i="5"/>
  <c r="K685" i="5"/>
  <c r="J685" i="5"/>
  <c r="I685" i="5"/>
  <c r="H685" i="5"/>
  <c r="G685" i="5"/>
  <c r="F685" i="5"/>
  <c r="E685" i="5"/>
  <c r="D685" i="5"/>
  <c r="C685" i="5"/>
  <c r="B685" i="5"/>
  <c r="Q684" i="5"/>
  <c r="P684" i="5"/>
  <c r="O684" i="5"/>
  <c r="N684" i="5"/>
  <c r="M684" i="5"/>
  <c r="L684" i="5"/>
  <c r="K684" i="5"/>
  <c r="J684" i="5"/>
  <c r="I684" i="5"/>
  <c r="H684" i="5"/>
  <c r="G684" i="5"/>
  <c r="F684" i="5"/>
  <c r="E684" i="5"/>
  <c r="D684" i="5"/>
  <c r="C684" i="5"/>
  <c r="B684" i="5"/>
  <c r="Q683" i="5"/>
  <c r="P683" i="5"/>
  <c r="O683" i="5"/>
  <c r="N683" i="5"/>
  <c r="M683" i="5"/>
  <c r="L683" i="5"/>
  <c r="K683" i="5"/>
  <c r="J683" i="5"/>
  <c r="I683" i="5"/>
  <c r="H683" i="5"/>
  <c r="G683" i="5"/>
  <c r="F683" i="5"/>
  <c r="E683" i="5"/>
  <c r="D683" i="5"/>
  <c r="C683" i="5"/>
  <c r="B683" i="5"/>
  <c r="Q682" i="5"/>
  <c r="P682" i="5"/>
  <c r="O682" i="5"/>
  <c r="N682" i="5"/>
  <c r="M682" i="5"/>
  <c r="L682" i="5"/>
  <c r="K682" i="5"/>
  <c r="J682" i="5"/>
  <c r="I682" i="5"/>
  <c r="H682" i="5"/>
  <c r="G682" i="5"/>
  <c r="F682" i="5"/>
  <c r="E682" i="5"/>
  <c r="D682" i="5"/>
  <c r="C682" i="5"/>
  <c r="B682" i="5"/>
  <c r="Q681" i="5"/>
  <c r="P681" i="5"/>
  <c r="O681" i="5"/>
  <c r="N681" i="5"/>
  <c r="M681" i="5"/>
  <c r="L681" i="5"/>
  <c r="K681" i="5"/>
  <c r="J681" i="5"/>
  <c r="I681" i="5"/>
  <c r="H681" i="5"/>
  <c r="G681" i="5"/>
  <c r="F681" i="5"/>
  <c r="E681" i="5"/>
  <c r="D681" i="5"/>
  <c r="C681" i="5"/>
  <c r="B681" i="5"/>
  <c r="Q680" i="5"/>
  <c r="P680" i="5"/>
  <c r="O680" i="5"/>
  <c r="N680" i="5"/>
  <c r="M680" i="5"/>
  <c r="L680" i="5"/>
  <c r="K680" i="5"/>
  <c r="J680" i="5"/>
  <c r="I680" i="5"/>
  <c r="H680" i="5"/>
  <c r="G680" i="5"/>
  <c r="F680" i="5"/>
  <c r="E680" i="5"/>
  <c r="D680" i="5"/>
  <c r="C680" i="5"/>
  <c r="B680" i="5"/>
  <c r="Q679" i="5"/>
  <c r="P679" i="5"/>
  <c r="O679" i="5"/>
  <c r="N679" i="5"/>
  <c r="M679" i="5"/>
  <c r="L679" i="5"/>
  <c r="K679" i="5"/>
  <c r="J679" i="5"/>
  <c r="I679" i="5"/>
  <c r="H679" i="5"/>
  <c r="G679" i="5"/>
  <c r="F679" i="5"/>
  <c r="E679" i="5"/>
  <c r="D679" i="5"/>
  <c r="C679" i="5"/>
  <c r="B679" i="5"/>
  <c r="Q678" i="5"/>
  <c r="P678" i="5"/>
  <c r="O678" i="5"/>
  <c r="N678" i="5"/>
  <c r="M678" i="5"/>
  <c r="L678" i="5"/>
  <c r="K678" i="5"/>
  <c r="J678" i="5"/>
  <c r="I678" i="5"/>
  <c r="H678" i="5"/>
  <c r="G678" i="5"/>
  <c r="F678" i="5"/>
  <c r="E678" i="5"/>
  <c r="D678" i="5"/>
  <c r="C678" i="5"/>
  <c r="B678" i="5"/>
  <c r="Q677" i="5"/>
  <c r="P677" i="5"/>
  <c r="O677" i="5"/>
  <c r="N677" i="5"/>
  <c r="M677" i="5"/>
  <c r="L677" i="5"/>
  <c r="K677" i="5"/>
  <c r="J677" i="5"/>
  <c r="I677" i="5"/>
  <c r="H677" i="5"/>
  <c r="G677" i="5"/>
  <c r="F677" i="5"/>
  <c r="E677" i="5"/>
  <c r="D677" i="5"/>
  <c r="C677" i="5"/>
  <c r="B677" i="5"/>
  <c r="Q676" i="5"/>
  <c r="P676" i="5"/>
  <c r="O676" i="5"/>
  <c r="N676" i="5"/>
  <c r="M676" i="5"/>
  <c r="L676" i="5"/>
  <c r="K676" i="5"/>
  <c r="J676" i="5"/>
  <c r="I676" i="5"/>
  <c r="H676" i="5"/>
  <c r="G676" i="5"/>
  <c r="F676" i="5"/>
  <c r="E676" i="5"/>
  <c r="D676" i="5"/>
  <c r="C676" i="5"/>
  <c r="B676" i="5"/>
  <c r="Q675" i="5"/>
  <c r="P675" i="5"/>
  <c r="O675" i="5"/>
  <c r="N675" i="5"/>
  <c r="M675" i="5"/>
  <c r="L675" i="5"/>
  <c r="K675" i="5"/>
  <c r="J675" i="5"/>
  <c r="I675" i="5"/>
  <c r="H675" i="5"/>
  <c r="G675" i="5"/>
  <c r="F675" i="5"/>
  <c r="E675" i="5"/>
  <c r="D675" i="5"/>
  <c r="C675" i="5"/>
  <c r="B675" i="5"/>
  <c r="Q674" i="5"/>
  <c r="P674" i="5"/>
  <c r="O674" i="5"/>
  <c r="N674" i="5"/>
  <c r="M674" i="5"/>
  <c r="L674" i="5"/>
  <c r="K674" i="5"/>
  <c r="J674" i="5"/>
  <c r="I674" i="5"/>
  <c r="H674" i="5"/>
  <c r="G674" i="5"/>
  <c r="F674" i="5"/>
  <c r="E674" i="5"/>
  <c r="D674" i="5"/>
  <c r="C674" i="5"/>
  <c r="B674" i="5"/>
  <c r="Q673" i="5"/>
  <c r="P673" i="5"/>
  <c r="O673" i="5"/>
  <c r="N673" i="5"/>
  <c r="M673" i="5"/>
  <c r="L673" i="5"/>
  <c r="K673" i="5"/>
  <c r="J673" i="5"/>
  <c r="I673" i="5"/>
  <c r="H673" i="5"/>
  <c r="G673" i="5"/>
  <c r="F673" i="5"/>
  <c r="E673" i="5"/>
  <c r="D673" i="5"/>
  <c r="C673" i="5"/>
  <c r="B673" i="5"/>
  <c r="Q672" i="5"/>
  <c r="P672" i="5"/>
  <c r="O672" i="5"/>
  <c r="N672" i="5"/>
  <c r="M672" i="5"/>
  <c r="L672" i="5"/>
  <c r="K672" i="5"/>
  <c r="J672" i="5"/>
  <c r="I672" i="5"/>
  <c r="H672" i="5"/>
  <c r="G672" i="5"/>
  <c r="F672" i="5"/>
  <c r="E672" i="5"/>
  <c r="D672" i="5"/>
  <c r="C672" i="5"/>
  <c r="B672" i="5"/>
  <c r="Q671" i="5"/>
  <c r="P671" i="5"/>
  <c r="O671" i="5"/>
  <c r="N671" i="5"/>
  <c r="M671" i="5"/>
  <c r="L671" i="5"/>
  <c r="K671" i="5"/>
  <c r="J671" i="5"/>
  <c r="I671" i="5"/>
  <c r="H671" i="5"/>
  <c r="G671" i="5"/>
  <c r="F671" i="5"/>
  <c r="E671" i="5"/>
  <c r="D671" i="5"/>
  <c r="C671" i="5"/>
  <c r="B671" i="5"/>
  <c r="Q670" i="5"/>
  <c r="P670" i="5"/>
  <c r="O670" i="5"/>
  <c r="N670" i="5"/>
  <c r="M670" i="5"/>
  <c r="L670" i="5"/>
  <c r="K670" i="5"/>
  <c r="J670" i="5"/>
  <c r="I670" i="5"/>
  <c r="H670" i="5"/>
  <c r="G670" i="5"/>
  <c r="F670" i="5"/>
  <c r="E670" i="5"/>
  <c r="D670" i="5"/>
  <c r="C670" i="5"/>
  <c r="B670" i="5"/>
  <c r="Q669" i="5"/>
  <c r="P669" i="5"/>
  <c r="O669" i="5"/>
  <c r="N669" i="5"/>
  <c r="M669" i="5"/>
  <c r="L669" i="5"/>
  <c r="K669" i="5"/>
  <c r="J669" i="5"/>
  <c r="I669" i="5"/>
  <c r="H669" i="5"/>
  <c r="G669" i="5"/>
  <c r="F669" i="5"/>
  <c r="E669" i="5"/>
  <c r="D669" i="5"/>
  <c r="C669" i="5"/>
  <c r="B669" i="5"/>
  <c r="Q668" i="5"/>
  <c r="P668" i="5"/>
  <c r="O668" i="5"/>
  <c r="N668" i="5"/>
  <c r="M668" i="5"/>
  <c r="L668" i="5"/>
  <c r="K668" i="5"/>
  <c r="J668" i="5"/>
  <c r="I668" i="5"/>
  <c r="H668" i="5"/>
  <c r="G668" i="5"/>
  <c r="F668" i="5"/>
  <c r="E668" i="5"/>
  <c r="D668" i="5"/>
  <c r="C668" i="5"/>
  <c r="B668" i="5"/>
  <c r="Q667" i="5"/>
  <c r="P667" i="5"/>
  <c r="O667" i="5"/>
  <c r="N667" i="5"/>
  <c r="M667" i="5"/>
  <c r="L667" i="5"/>
  <c r="K667" i="5"/>
  <c r="J667" i="5"/>
  <c r="I667" i="5"/>
  <c r="H667" i="5"/>
  <c r="G667" i="5"/>
  <c r="F667" i="5"/>
  <c r="E667" i="5"/>
  <c r="D667" i="5"/>
  <c r="C667" i="5"/>
  <c r="B667" i="5"/>
  <c r="Q666" i="5"/>
  <c r="P666" i="5"/>
  <c r="O666" i="5"/>
  <c r="N666" i="5"/>
  <c r="M666" i="5"/>
  <c r="L666" i="5"/>
  <c r="K666" i="5"/>
  <c r="J666" i="5"/>
  <c r="I666" i="5"/>
  <c r="H666" i="5"/>
  <c r="G666" i="5"/>
  <c r="F666" i="5"/>
  <c r="E666" i="5"/>
  <c r="D666" i="5"/>
  <c r="C666" i="5"/>
  <c r="B666" i="5"/>
  <c r="Q665" i="5"/>
  <c r="P665" i="5"/>
  <c r="O665" i="5"/>
  <c r="N665" i="5"/>
  <c r="M665" i="5"/>
  <c r="L665" i="5"/>
  <c r="K665" i="5"/>
  <c r="J665" i="5"/>
  <c r="I665" i="5"/>
  <c r="H665" i="5"/>
  <c r="G665" i="5"/>
  <c r="F665" i="5"/>
  <c r="E665" i="5"/>
  <c r="D665" i="5"/>
  <c r="C665" i="5"/>
  <c r="B665" i="5"/>
  <c r="Q664" i="5"/>
  <c r="P664" i="5"/>
  <c r="O664" i="5"/>
  <c r="N664" i="5"/>
  <c r="M664" i="5"/>
  <c r="L664" i="5"/>
  <c r="K664" i="5"/>
  <c r="J664" i="5"/>
  <c r="I664" i="5"/>
  <c r="H664" i="5"/>
  <c r="G664" i="5"/>
  <c r="F664" i="5"/>
  <c r="E664" i="5"/>
  <c r="D664" i="5"/>
  <c r="C664" i="5"/>
  <c r="B664" i="5"/>
  <c r="Q663" i="5"/>
  <c r="P663" i="5"/>
  <c r="O663" i="5"/>
  <c r="N663" i="5"/>
  <c r="M663" i="5"/>
  <c r="L663" i="5"/>
  <c r="K663" i="5"/>
  <c r="J663" i="5"/>
  <c r="I663" i="5"/>
  <c r="H663" i="5"/>
  <c r="G663" i="5"/>
  <c r="F663" i="5"/>
  <c r="E663" i="5"/>
  <c r="D663" i="5"/>
  <c r="C663" i="5"/>
  <c r="B663" i="5"/>
  <c r="Q662" i="5"/>
  <c r="P662" i="5"/>
  <c r="O662" i="5"/>
  <c r="N662" i="5"/>
  <c r="M662" i="5"/>
  <c r="L662" i="5"/>
  <c r="K662" i="5"/>
  <c r="J662" i="5"/>
  <c r="I662" i="5"/>
  <c r="H662" i="5"/>
  <c r="G662" i="5"/>
  <c r="F662" i="5"/>
  <c r="E662" i="5"/>
  <c r="D662" i="5"/>
  <c r="C662" i="5"/>
  <c r="B662" i="5"/>
  <c r="Q661" i="5"/>
  <c r="P661" i="5"/>
  <c r="O661" i="5"/>
  <c r="N661" i="5"/>
  <c r="M661" i="5"/>
  <c r="L661" i="5"/>
  <c r="K661" i="5"/>
  <c r="J661" i="5"/>
  <c r="I661" i="5"/>
  <c r="H661" i="5"/>
  <c r="G661" i="5"/>
  <c r="F661" i="5"/>
  <c r="E661" i="5"/>
  <c r="D661" i="5"/>
  <c r="C661" i="5"/>
  <c r="B661" i="5"/>
  <c r="Q660" i="5"/>
  <c r="P660" i="5"/>
  <c r="O660" i="5"/>
  <c r="N660" i="5"/>
  <c r="M660" i="5"/>
  <c r="L660" i="5"/>
  <c r="K660" i="5"/>
  <c r="J660" i="5"/>
  <c r="I660" i="5"/>
  <c r="H660" i="5"/>
  <c r="G660" i="5"/>
  <c r="F660" i="5"/>
  <c r="E660" i="5"/>
  <c r="D660" i="5"/>
  <c r="C660" i="5"/>
  <c r="B660" i="5"/>
  <c r="Q659" i="5"/>
  <c r="P659" i="5"/>
  <c r="O659" i="5"/>
  <c r="N659" i="5"/>
  <c r="M659" i="5"/>
  <c r="L659" i="5"/>
  <c r="K659" i="5"/>
  <c r="J659" i="5"/>
  <c r="I659" i="5"/>
  <c r="H659" i="5"/>
  <c r="G659" i="5"/>
  <c r="F659" i="5"/>
  <c r="E659" i="5"/>
  <c r="D659" i="5"/>
  <c r="C659" i="5"/>
  <c r="B659" i="5"/>
  <c r="Q658" i="5"/>
  <c r="P658" i="5"/>
  <c r="O658" i="5"/>
  <c r="N658" i="5"/>
  <c r="M658" i="5"/>
  <c r="L658" i="5"/>
  <c r="K658" i="5"/>
  <c r="J658" i="5"/>
  <c r="I658" i="5"/>
  <c r="H658" i="5"/>
  <c r="G658" i="5"/>
  <c r="F658" i="5"/>
  <c r="E658" i="5"/>
  <c r="D658" i="5"/>
  <c r="C658" i="5"/>
  <c r="B658" i="5"/>
  <c r="Q657" i="5"/>
  <c r="P657" i="5"/>
  <c r="O657" i="5"/>
  <c r="N657" i="5"/>
  <c r="M657" i="5"/>
  <c r="L657" i="5"/>
  <c r="K657" i="5"/>
  <c r="J657" i="5"/>
  <c r="I657" i="5"/>
  <c r="H657" i="5"/>
  <c r="G657" i="5"/>
  <c r="F657" i="5"/>
  <c r="E657" i="5"/>
  <c r="D657" i="5"/>
  <c r="C657" i="5"/>
  <c r="B657" i="5"/>
  <c r="Q656" i="5"/>
  <c r="P656" i="5"/>
  <c r="O656" i="5"/>
  <c r="N656" i="5"/>
  <c r="M656" i="5"/>
  <c r="L656" i="5"/>
  <c r="K656" i="5"/>
  <c r="J656" i="5"/>
  <c r="I656" i="5"/>
  <c r="H656" i="5"/>
  <c r="G656" i="5"/>
  <c r="F656" i="5"/>
  <c r="E656" i="5"/>
  <c r="D656" i="5"/>
  <c r="C656" i="5"/>
  <c r="B656" i="5"/>
  <c r="Q655" i="5"/>
  <c r="P655" i="5"/>
  <c r="O655" i="5"/>
  <c r="N655" i="5"/>
  <c r="M655" i="5"/>
  <c r="L655" i="5"/>
  <c r="K655" i="5"/>
  <c r="J655" i="5"/>
  <c r="I655" i="5"/>
  <c r="H655" i="5"/>
  <c r="G655" i="5"/>
  <c r="F655" i="5"/>
  <c r="E655" i="5"/>
  <c r="D655" i="5"/>
  <c r="C655" i="5"/>
  <c r="B655" i="5"/>
  <c r="Q654" i="5"/>
  <c r="P654" i="5"/>
  <c r="O654" i="5"/>
  <c r="N654" i="5"/>
  <c r="M654" i="5"/>
  <c r="L654" i="5"/>
  <c r="K654" i="5"/>
  <c r="J654" i="5"/>
  <c r="I654" i="5"/>
  <c r="H654" i="5"/>
  <c r="G654" i="5"/>
  <c r="F654" i="5"/>
  <c r="E654" i="5"/>
  <c r="D654" i="5"/>
  <c r="C654" i="5"/>
  <c r="B654" i="5"/>
  <c r="Q653" i="5"/>
  <c r="P653" i="5"/>
  <c r="O653" i="5"/>
  <c r="N653" i="5"/>
  <c r="M653" i="5"/>
  <c r="L653" i="5"/>
  <c r="K653" i="5"/>
  <c r="J653" i="5"/>
  <c r="I653" i="5"/>
  <c r="H653" i="5"/>
  <c r="G653" i="5"/>
  <c r="F653" i="5"/>
  <c r="E653" i="5"/>
  <c r="D653" i="5"/>
  <c r="C653" i="5"/>
  <c r="B653" i="5"/>
  <c r="Q652" i="5"/>
  <c r="P652" i="5"/>
  <c r="O652" i="5"/>
  <c r="N652" i="5"/>
  <c r="M652" i="5"/>
  <c r="L652" i="5"/>
  <c r="K652" i="5"/>
  <c r="J652" i="5"/>
  <c r="I652" i="5"/>
  <c r="H652" i="5"/>
  <c r="G652" i="5"/>
  <c r="F652" i="5"/>
  <c r="E652" i="5"/>
  <c r="D652" i="5"/>
  <c r="C652" i="5"/>
  <c r="B652" i="5"/>
  <c r="Q651" i="5"/>
  <c r="P651" i="5"/>
  <c r="O651" i="5"/>
  <c r="N651" i="5"/>
  <c r="M651" i="5"/>
  <c r="L651" i="5"/>
  <c r="K651" i="5"/>
  <c r="J651" i="5"/>
  <c r="I651" i="5"/>
  <c r="H651" i="5"/>
  <c r="G651" i="5"/>
  <c r="F651" i="5"/>
  <c r="E651" i="5"/>
  <c r="D651" i="5"/>
  <c r="C651" i="5"/>
  <c r="B651" i="5"/>
  <c r="Q650" i="5"/>
  <c r="P650" i="5"/>
  <c r="O650" i="5"/>
  <c r="N650" i="5"/>
  <c r="M650" i="5"/>
  <c r="L650" i="5"/>
  <c r="K650" i="5"/>
  <c r="J650" i="5"/>
  <c r="I650" i="5"/>
  <c r="H650" i="5"/>
  <c r="G650" i="5"/>
  <c r="F650" i="5"/>
  <c r="E650" i="5"/>
  <c r="D650" i="5"/>
  <c r="C650" i="5"/>
  <c r="B650" i="5"/>
  <c r="Q649" i="5"/>
  <c r="P649" i="5"/>
  <c r="O649" i="5"/>
  <c r="N649" i="5"/>
  <c r="M649" i="5"/>
  <c r="L649" i="5"/>
  <c r="K649" i="5"/>
  <c r="J649" i="5"/>
  <c r="I649" i="5"/>
  <c r="H649" i="5"/>
  <c r="G649" i="5"/>
  <c r="F649" i="5"/>
  <c r="E649" i="5"/>
  <c r="D649" i="5"/>
  <c r="C649" i="5"/>
  <c r="B649" i="5"/>
  <c r="Q648" i="5"/>
  <c r="P648" i="5"/>
  <c r="O648" i="5"/>
  <c r="N648" i="5"/>
  <c r="M648" i="5"/>
  <c r="L648" i="5"/>
  <c r="K648" i="5"/>
  <c r="J648" i="5"/>
  <c r="I648" i="5"/>
  <c r="H648" i="5"/>
  <c r="G648" i="5"/>
  <c r="F648" i="5"/>
  <c r="E648" i="5"/>
  <c r="D648" i="5"/>
  <c r="C648" i="5"/>
  <c r="B648" i="5"/>
  <c r="Q647" i="5"/>
  <c r="P647" i="5"/>
  <c r="O647" i="5"/>
  <c r="N647" i="5"/>
  <c r="M647" i="5"/>
  <c r="L647" i="5"/>
  <c r="K647" i="5"/>
  <c r="J647" i="5"/>
  <c r="I647" i="5"/>
  <c r="H647" i="5"/>
  <c r="G647" i="5"/>
  <c r="F647" i="5"/>
  <c r="E647" i="5"/>
  <c r="D647" i="5"/>
  <c r="C647" i="5"/>
  <c r="B647" i="5"/>
  <c r="Q646" i="5"/>
  <c r="P646" i="5"/>
  <c r="O646" i="5"/>
  <c r="N646" i="5"/>
  <c r="M646" i="5"/>
  <c r="L646" i="5"/>
  <c r="K646" i="5"/>
  <c r="J646" i="5"/>
  <c r="I646" i="5"/>
  <c r="H646" i="5"/>
  <c r="G646" i="5"/>
  <c r="F646" i="5"/>
  <c r="E646" i="5"/>
  <c r="D646" i="5"/>
  <c r="C646" i="5"/>
  <c r="B646" i="5"/>
  <c r="Q645" i="5"/>
  <c r="P645" i="5"/>
  <c r="O645" i="5"/>
  <c r="N645" i="5"/>
  <c r="M645" i="5"/>
  <c r="L645" i="5"/>
  <c r="K645" i="5"/>
  <c r="J645" i="5"/>
  <c r="I645" i="5"/>
  <c r="H645" i="5"/>
  <c r="G645" i="5"/>
  <c r="F645" i="5"/>
  <c r="E645" i="5"/>
  <c r="D645" i="5"/>
  <c r="C645" i="5"/>
  <c r="B645" i="5"/>
  <c r="Q644" i="5"/>
  <c r="P644" i="5"/>
  <c r="O644" i="5"/>
  <c r="N644" i="5"/>
  <c r="M644" i="5"/>
  <c r="L644" i="5"/>
  <c r="K644" i="5"/>
  <c r="J644" i="5"/>
  <c r="I644" i="5"/>
  <c r="H644" i="5"/>
  <c r="G644" i="5"/>
  <c r="F644" i="5"/>
  <c r="E644" i="5"/>
  <c r="D644" i="5"/>
  <c r="C644" i="5"/>
  <c r="B644" i="5"/>
  <c r="Q643" i="5"/>
  <c r="P643" i="5"/>
  <c r="O643" i="5"/>
  <c r="N643" i="5"/>
  <c r="M643" i="5"/>
  <c r="L643" i="5"/>
  <c r="K643" i="5"/>
  <c r="J643" i="5"/>
  <c r="I643" i="5"/>
  <c r="H643" i="5"/>
  <c r="G643" i="5"/>
  <c r="F643" i="5"/>
  <c r="E643" i="5"/>
  <c r="D643" i="5"/>
  <c r="C643" i="5"/>
  <c r="B643" i="5"/>
  <c r="Q642" i="5"/>
  <c r="P642" i="5"/>
  <c r="O642" i="5"/>
  <c r="N642" i="5"/>
  <c r="M642" i="5"/>
  <c r="L642" i="5"/>
  <c r="K642" i="5"/>
  <c r="J642" i="5"/>
  <c r="I642" i="5"/>
  <c r="H642" i="5"/>
  <c r="G642" i="5"/>
  <c r="F642" i="5"/>
  <c r="E642" i="5"/>
  <c r="D642" i="5"/>
  <c r="C642" i="5"/>
  <c r="B642" i="5"/>
  <c r="Q641" i="5"/>
  <c r="P641" i="5"/>
  <c r="O641" i="5"/>
  <c r="N641" i="5"/>
  <c r="M641" i="5"/>
  <c r="L641" i="5"/>
  <c r="K641" i="5"/>
  <c r="J641" i="5"/>
  <c r="I641" i="5"/>
  <c r="H641" i="5"/>
  <c r="G641" i="5"/>
  <c r="F641" i="5"/>
  <c r="E641" i="5"/>
  <c r="D641" i="5"/>
  <c r="C641" i="5"/>
  <c r="B641" i="5"/>
  <c r="Q640" i="5"/>
  <c r="P640" i="5"/>
  <c r="O640" i="5"/>
  <c r="N640" i="5"/>
  <c r="M640" i="5"/>
  <c r="L640" i="5"/>
  <c r="K640" i="5"/>
  <c r="J640" i="5"/>
  <c r="I640" i="5"/>
  <c r="H640" i="5"/>
  <c r="G640" i="5"/>
  <c r="F640" i="5"/>
  <c r="E640" i="5"/>
  <c r="D640" i="5"/>
  <c r="C640" i="5"/>
  <c r="B640" i="5"/>
  <c r="Q639" i="5"/>
  <c r="P639" i="5"/>
  <c r="O639" i="5"/>
  <c r="N639" i="5"/>
  <c r="M639" i="5"/>
  <c r="L639" i="5"/>
  <c r="K639" i="5"/>
  <c r="J639" i="5"/>
  <c r="I639" i="5"/>
  <c r="H639" i="5"/>
  <c r="G639" i="5"/>
  <c r="F639" i="5"/>
  <c r="E639" i="5"/>
  <c r="D639" i="5"/>
  <c r="C639" i="5"/>
  <c r="B639" i="5"/>
  <c r="Q638" i="5"/>
  <c r="P638" i="5"/>
  <c r="O638" i="5"/>
  <c r="N638" i="5"/>
  <c r="M638" i="5"/>
  <c r="L638" i="5"/>
  <c r="K638" i="5"/>
  <c r="J638" i="5"/>
  <c r="I638" i="5"/>
  <c r="H638" i="5"/>
  <c r="G638" i="5"/>
  <c r="F638" i="5"/>
  <c r="E638" i="5"/>
  <c r="D638" i="5"/>
  <c r="C638" i="5"/>
  <c r="B638" i="5"/>
  <c r="Q637" i="5"/>
  <c r="P637" i="5"/>
  <c r="O637" i="5"/>
  <c r="N637" i="5"/>
  <c r="M637" i="5"/>
  <c r="L637" i="5"/>
  <c r="K637" i="5"/>
  <c r="J637" i="5"/>
  <c r="I637" i="5"/>
  <c r="H637" i="5"/>
  <c r="G637" i="5"/>
  <c r="F637" i="5"/>
  <c r="E637" i="5"/>
  <c r="D637" i="5"/>
  <c r="C637" i="5"/>
  <c r="B637" i="5"/>
  <c r="Q636" i="5"/>
  <c r="P636" i="5"/>
  <c r="O636" i="5"/>
  <c r="N636" i="5"/>
  <c r="M636" i="5"/>
  <c r="L636" i="5"/>
  <c r="K636" i="5"/>
  <c r="J636" i="5"/>
  <c r="I636" i="5"/>
  <c r="H636" i="5"/>
  <c r="G636" i="5"/>
  <c r="F636" i="5"/>
  <c r="E636" i="5"/>
  <c r="D636" i="5"/>
  <c r="C636" i="5"/>
  <c r="B636" i="5"/>
  <c r="Q635" i="5"/>
  <c r="P635" i="5"/>
  <c r="O635" i="5"/>
  <c r="N635" i="5"/>
  <c r="M635" i="5"/>
  <c r="L635" i="5"/>
  <c r="K635" i="5"/>
  <c r="J635" i="5"/>
  <c r="I635" i="5"/>
  <c r="H635" i="5"/>
  <c r="G635" i="5"/>
  <c r="F635" i="5"/>
  <c r="E635" i="5"/>
  <c r="D635" i="5"/>
  <c r="C635" i="5"/>
  <c r="B635" i="5"/>
  <c r="Q634" i="5"/>
  <c r="P634" i="5"/>
  <c r="O634" i="5"/>
  <c r="N634" i="5"/>
  <c r="M634" i="5"/>
  <c r="L634" i="5"/>
  <c r="K634" i="5"/>
  <c r="J634" i="5"/>
  <c r="I634" i="5"/>
  <c r="H634" i="5"/>
  <c r="G634" i="5"/>
  <c r="F634" i="5"/>
  <c r="E634" i="5"/>
  <c r="D634" i="5"/>
  <c r="C634" i="5"/>
  <c r="B634" i="5"/>
  <c r="Q633" i="5"/>
  <c r="P633" i="5"/>
  <c r="O633" i="5"/>
  <c r="N633" i="5"/>
  <c r="M633" i="5"/>
  <c r="L633" i="5"/>
  <c r="K633" i="5"/>
  <c r="J633" i="5"/>
  <c r="I633" i="5"/>
  <c r="H633" i="5"/>
  <c r="G633" i="5"/>
  <c r="F633" i="5"/>
  <c r="E633" i="5"/>
  <c r="D633" i="5"/>
  <c r="C633" i="5"/>
  <c r="B633" i="5"/>
  <c r="Q632" i="5"/>
  <c r="P632" i="5"/>
  <c r="O632" i="5"/>
  <c r="N632" i="5"/>
  <c r="M632" i="5"/>
  <c r="L632" i="5"/>
  <c r="K632" i="5"/>
  <c r="J632" i="5"/>
  <c r="I632" i="5"/>
  <c r="H632" i="5"/>
  <c r="G632" i="5"/>
  <c r="F632" i="5"/>
  <c r="E632" i="5"/>
  <c r="D632" i="5"/>
  <c r="C632" i="5"/>
  <c r="B632" i="5"/>
  <c r="Q631" i="5"/>
  <c r="P631" i="5"/>
  <c r="O631" i="5"/>
  <c r="N631" i="5"/>
  <c r="M631" i="5"/>
  <c r="L631" i="5"/>
  <c r="K631" i="5"/>
  <c r="J631" i="5"/>
  <c r="I631" i="5"/>
  <c r="H631" i="5"/>
  <c r="G631" i="5"/>
  <c r="F631" i="5"/>
  <c r="E631" i="5"/>
  <c r="D631" i="5"/>
  <c r="C631" i="5"/>
  <c r="B631" i="5"/>
  <c r="Q630" i="5"/>
  <c r="P630" i="5"/>
  <c r="O630" i="5"/>
  <c r="N630" i="5"/>
  <c r="M630" i="5"/>
  <c r="L630" i="5"/>
  <c r="K630" i="5"/>
  <c r="J630" i="5"/>
  <c r="I630" i="5"/>
  <c r="H630" i="5"/>
  <c r="G630" i="5"/>
  <c r="F630" i="5"/>
  <c r="E630" i="5"/>
  <c r="D630" i="5"/>
  <c r="C630" i="5"/>
  <c r="B630" i="5"/>
  <c r="Q629" i="5"/>
  <c r="P629" i="5"/>
  <c r="O629" i="5"/>
  <c r="N629" i="5"/>
  <c r="M629" i="5"/>
  <c r="L629" i="5"/>
  <c r="K629" i="5"/>
  <c r="J629" i="5"/>
  <c r="I629" i="5"/>
  <c r="H629" i="5"/>
  <c r="G629" i="5"/>
  <c r="F629" i="5"/>
  <c r="E629" i="5"/>
  <c r="D629" i="5"/>
  <c r="C629" i="5"/>
  <c r="B629" i="5"/>
  <c r="Q628" i="5"/>
  <c r="P628" i="5"/>
  <c r="O628" i="5"/>
  <c r="N628" i="5"/>
  <c r="M628" i="5"/>
  <c r="L628" i="5"/>
  <c r="K628" i="5"/>
  <c r="J628" i="5"/>
  <c r="I628" i="5"/>
  <c r="H628" i="5"/>
  <c r="G628" i="5"/>
  <c r="F628" i="5"/>
  <c r="E628" i="5"/>
  <c r="D628" i="5"/>
  <c r="C628" i="5"/>
  <c r="B628" i="5"/>
  <c r="Q627" i="5"/>
  <c r="P627" i="5"/>
  <c r="O627" i="5"/>
  <c r="N627" i="5"/>
  <c r="M627" i="5"/>
  <c r="L627" i="5"/>
  <c r="K627" i="5"/>
  <c r="J627" i="5"/>
  <c r="I627" i="5"/>
  <c r="H627" i="5"/>
  <c r="G627" i="5"/>
  <c r="F627" i="5"/>
  <c r="E627" i="5"/>
  <c r="D627" i="5"/>
  <c r="C627" i="5"/>
  <c r="B627" i="5"/>
  <c r="Q626" i="5"/>
  <c r="P626" i="5"/>
  <c r="O626" i="5"/>
  <c r="N626" i="5"/>
  <c r="M626" i="5"/>
  <c r="L626" i="5"/>
  <c r="K626" i="5"/>
  <c r="J626" i="5"/>
  <c r="I626" i="5"/>
  <c r="H626" i="5"/>
  <c r="G626" i="5"/>
  <c r="F626" i="5"/>
  <c r="E626" i="5"/>
  <c r="D626" i="5"/>
  <c r="C626" i="5"/>
  <c r="B626" i="5"/>
  <c r="Q625" i="5"/>
  <c r="P625" i="5"/>
  <c r="O625" i="5"/>
  <c r="N625" i="5"/>
  <c r="M625" i="5"/>
  <c r="L625" i="5"/>
  <c r="K625" i="5"/>
  <c r="J625" i="5"/>
  <c r="I625" i="5"/>
  <c r="H625" i="5"/>
  <c r="G625" i="5"/>
  <c r="F625" i="5"/>
  <c r="E625" i="5"/>
  <c r="D625" i="5"/>
  <c r="C625" i="5"/>
  <c r="B625" i="5"/>
  <c r="Q624" i="5"/>
  <c r="P624" i="5"/>
  <c r="O624" i="5"/>
  <c r="N624" i="5"/>
  <c r="M624" i="5"/>
  <c r="L624" i="5"/>
  <c r="K624" i="5"/>
  <c r="J624" i="5"/>
  <c r="I624" i="5"/>
  <c r="H624" i="5"/>
  <c r="G624" i="5"/>
  <c r="F624" i="5"/>
  <c r="E624" i="5"/>
  <c r="D624" i="5"/>
  <c r="C624" i="5"/>
  <c r="B624" i="5"/>
  <c r="Q623" i="5"/>
  <c r="P623" i="5"/>
  <c r="O623" i="5"/>
  <c r="N623" i="5"/>
  <c r="M623" i="5"/>
  <c r="L623" i="5"/>
  <c r="K623" i="5"/>
  <c r="J623" i="5"/>
  <c r="I623" i="5"/>
  <c r="H623" i="5"/>
  <c r="G623" i="5"/>
  <c r="F623" i="5"/>
  <c r="E623" i="5"/>
  <c r="D623" i="5"/>
  <c r="C623" i="5"/>
  <c r="B623" i="5"/>
  <c r="Q622" i="5"/>
  <c r="P622" i="5"/>
  <c r="O622" i="5"/>
  <c r="M622" i="5"/>
  <c r="K622" i="5"/>
  <c r="J622" i="5"/>
  <c r="I622" i="5"/>
  <c r="H622" i="5"/>
  <c r="G622" i="5"/>
  <c r="F622" i="5"/>
  <c r="E622" i="5"/>
  <c r="D622" i="5"/>
  <c r="C622" i="5"/>
  <c r="B622" i="5"/>
  <c r="Q621" i="5"/>
  <c r="P621" i="5"/>
  <c r="O621" i="5"/>
  <c r="N621" i="5"/>
  <c r="M621" i="5"/>
  <c r="L621" i="5"/>
  <c r="K621" i="5"/>
  <c r="J621" i="5"/>
  <c r="I621" i="5"/>
  <c r="H621" i="5"/>
  <c r="G621" i="5"/>
  <c r="F621" i="5"/>
  <c r="E621" i="5"/>
  <c r="D621" i="5"/>
  <c r="C621" i="5"/>
  <c r="B621" i="5"/>
  <c r="Q620" i="5"/>
  <c r="P620" i="5"/>
  <c r="O620" i="5"/>
  <c r="N620" i="5"/>
  <c r="M620" i="5"/>
  <c r="L620" i="5"/>
  <c r="K620" i="5"/>
  <c r="J620" i="5"/>
  <c r="I620" i="5"/>
  <c r="H620" i="5"/>
  <c r="G620" i="5"/>
  <c r="F620" i="5"/>
  <c r="E620" i="5"/>
  <c r="D620" i="5"/>
  <c r="C620" i="5"/>
  <c r="B620" i="5"/>
  <c r="Q619" i="5"/>
  <c r="P619" i="5"/>
  <c r="O619" i="5"/>
  <c r="N619" i="5"/>
  <c r="M619" i="5"/>
  <c r="L619" i="5"/>
  <c r="K619" i="5"/>
  <c r="J619" i="5"/>
  <c r="I619" i="5"/>
  <c r="H619" i="5"/>
  <c r="G619" i="5"/>
  <c r="F619" i="5"/>
  <c r="E619" i="5"/>
  <c r="D619" i="5"/>
  <c r="C619" i="5"/>
  <c r="B619" i="5"/>
  <c r="Q618" i="5"/>
  <c r="P618" i="5"/>
  <c r="O618" i="5"/>
  <c r="N618" i="5"/>
  <c r="M618" i="5"/>
  <c r="L618" i="5"/>
  <c r="K618" i="5"/>
  <c r="J618" i="5"/>
  <c r="I618" i="5"/>
  <c r="H618" i="5"/>
  <c r="G618" i="5"/>
  <c r="F618" i="5"/>
  <c r="E618" i="5"/>
  <c r="D618" i="5"/>
  <c r="C618" i="5"/>
  <c r="B618" i="5"/>
  <c r="Q617" i="5"/>
  <c r="P617" i="5"/>
  <c r="O617" i="5"/>
  <c r="N617" i="5"/>
  <c r="M617" i="5"/>
  <c r="L617" i="5"/>
  <c r="K617" i="5"/>
  <c r="J617" i="5"/>
  <c r="I617" i="5"/>
  <c r="H617" i="5"/>
  <c r="G617" i="5"/>
  <c r="F617" i="5"/>
  <c r="E617" i="5"/>
  <c r="D617" i="5"/>
  <c r="C617" i="5"/>
  <c r="B617" i="5"/>
  <c r="Q616" i="5"/>
  <c r="P616" i="5"/>
  <c r="O616" i="5"/>
  <c r="N616" i="5"/>
  <c r="M616" i="5"/>
  <c r="L616" i="5"/>
  <c r="K616" i="5"/>
  <c r="J616" i="5"/>
  <c r="I616" i="5"/>
  <c r="H616" i="5"/>
  <c r="G616" i="5"/>
  <c r="F616" i="5"/>
  <c r="E616" i="5"/>
  <c r="D616" i="5"/>
  <c r="C616" i="5"/>
  <c r="B616" i="5"/>
  <c r="Q615" i="5"/>
  <c r="P615" i="5"/>
  <c r="O615" i="5"/>
  <c r="N615" i="5"/>
  <c r="M615" i="5"/>
  <c r="L615" i="5"/>
  <c r="K615" i="5"/>
  <c r="J615" i="5"/>
  <c r="I615" i="5"/>
  <c r="H615" i="5"/>
  <c r="G615" i="5"/>
  <c r="F615" i="5"/>
  <c r="E615" i="5"/>
  <c r="D615" i="5"/>
  <c r="C615" i="5"/>
  <c r="B615" i="5"/>
  <c r="Q614" i="5"/>
  <c r="P614" i="5"/>
  <c r="O614" i="5"/>
  <c r="N614" i="5"/>
  <c r="M614" i="5"/>
  <c r="L614" i="5"/>
  <c r="K614" i="5"/>
  <c r="J614" i="5"/>
  <c r="I614" i="5"/>
  <c r="H614" i="5"/>
  <c r="G614" i="5"/>
  <c r="F614" i="5"/>
  <c r="E614" i="5"/>
  <c r="D614" i="5"/>
  <c r="C614" i="5"/>
  <c r="B614" i="5"/>
  <c r="Q613" i="5"/>
  <c r="P613" i="5"/>
  <c r="O613" i="5"/>
  <c r="N613" i="5"/>
  <c r="M613" i="5"/>
  <c r="L613" i="5"/>
  <c r="K613" i="5"/>
  <c r="J613" i="5"/>
  <c r="I613" i="5"/>
  <c r="H613" i="5"/>
  <c r="G613" i="5"/>
  <c r="F613" i="5"/>
  <c r="E613" i="5"/>
  <c r="D613" i="5"/>
  <c r="C613" i="5"/>
  <c r="B613" i="5"/>
  <c r="Q612" i="5"/>
  <c r="P612" i="5"/>
  <c r="O612" i="5"/>
  <c r="N612" i="5"/>
  <c r="M612" i="5"/>
  <c r="L612" i="5"/>
  <c r="K612" i="5"/>
  <c r="J612" i="5"/>
  <c r="I612" i="5"/>
  <c r="H612" i="5"/>
  <c r="G612" i="5"/>
  <c r="F612" i="5"/>
  <c r="E612" i="5"/>
  <c r="D612" i="5"/>
  <c r="C612" i="5"/>
  <c r="B612" i="5"/>
  <c r="Q611" i="5"/>
  <c r="P611" i="5"/>
  <c r="O611" i="5"/>
  <c r="N611" i="5"/>
  <c r="M611" i="5"/>
  <c r="L611" i="5"/>
  <c r="K611" i="5"/>
  <c r="J611" i="5"/>
  <c r="I611" i="5"/>
  <c r="H611" i="5"/>
  <c r="G611" i="5"/>
  <c r="F611" i="5"/>
  <c r="E611" i="5"/>
  <c r="D611" i="5"/>
  <c r="C611" i="5"/>
  <c r="B611" i="5"/>
  <c r="Q610" i="5"/>
  <c r="P610" i="5"/>
  <c r="O610" i="5"/>
  <c r="N610" i="5"/>
  <c r="M610" i="5"/>
  <c r="L610" i="5"/>
  <c r="K610" i="5"/>
  <c r="J610" i="5"/>
  <c r="I610" i="5"/>
  <c r="H610" i="5"/>
  <c r="G610" i="5"/>
  <c r="F610" i="5"/>
  <c r="E610" i="5"/>
  <c r="D610" i="5"/>
  <c r="C610" i="5"/>
  <c r="B610" i="5"/>
  <c r="Q609" i="5"/>
  <c r="P609" i="5"/>
  <c r="O609" i="5"/>
  <c r="N609" i="5"/>
  <c r="M609" i="5"/>
  <c r="L609" i="5"/>
  <c r="K609" i="5"/>
  <c r="J609" i="5"/>
  <c r="I609" i="5"/>
  <c r="H609" i="5"/>
  <c r="G609" i="5"/>
  <c r="F609" i="5"/>
  <c r="E609" i="5"/>
  <c r="D609" i="5"/>
  <c r="C609" i="5"/>
  <c r="B609" i="5"/>
  <c r="Q608" i="5"/>
  <c r="P608" i="5"/>
  <c r="O608" i="5"/>
  <c r="N608" i="5"/>
  <c r="M608" i="5"/>
  <c r="L608" i="5"/>
  <c r="K608" i="5"/>
  <c r="J608" i="5"/>
  <c r="I608" i="5"/>
  <c r="H608" i="5"/>
  <c r="G608" i="5"/>
  <c r="F608" i="5"/>
  <c r="E608" i="5"/>
  <c r="D608" i="5"/>
  <c r="C608" i="5"/>
  <c r="B608" i="5"/>
  <c r="Q607" i="5"/>
  <c r="P607" i="5"/>
  <c r="O607" i="5"/>
  <c r="N607" i="5"/>
  <c r="M607" i="5"/>
  <c r="L607" i="5"/>
  <c r="K607" i="5"/>
  <c r="J607" i="5"/>
  <c r="I607" i="5"/>
  <c r="H607" i="5"/>
  <c r="G607" i="5"/>
  <c r="F607" i="5"/>
  <c r="E607" i="5"/>
  <c r="D607" i="5"/>
  <c r="C607" i="5"/>
  <c r="B607" i="5"/>
  <c r="Q606" i="5"/>
  <c r="P606" i="5"/>
  <c r="O606" i="5"/>
  <c r="N606" i="5"/>
  <c r="M606" i="5"/>
  <c r="L606" i="5"/>
  <c r="K606" i="5"/>
  <c r="J606" i="5"/>
  <c r="I606" i="5"/>
  <c r="H606" i="5"/>
  <c r="G606" i="5"/>
  <c r="F606" i="5"/>
  <c r="E606" i="5"/>
  <c r="D606" i="5"/>
  <c r="C606" i="5"/>
  <c r="B606" i="5"/>
  <c r="Q605" i="5"/>
  <c r="P605" i="5"/>
  <c r="O605" i="5"/>
  <c r="N605" i="5"/>
  <c r="M605" i="5"/>
  <c r="L605" i="5"/>
  <c r="K605" i="5"/>
  <c r="J605" i="5"/>
  <c r="I605" i="5"/>
  <c r="H605" i="5"/>
  <c r="G605" i="5"/>
  <c r="F605" i="5"/>
  <c r="E605" i="5"/>
  <c r="D605" i="5"/>
  <c r="C605" i="5"/>
  <c r="B605" i="5"/>
  <c r="Q604" i="5"/>
  <c r="P604" i="5"/>
  <c r="O604" i="5"/>
  <c r="N604" i="5"/>
  <c r="M604" i="5"/>
  <c r="L604" i="5"/>
  <c r="K604" i="5"/>
  <c r="J604" i="5"/>
  <c r="I604" i="5"/>
  <c r="H604" i="5"/>
  <c r="G604" i="5"/>
  <c r="F604" i="5"/>
  <c r="E604" i="5"/>
  <c r="D604" i="5"/>
  <c r="C604" i="5"/>
  <c r="B604" i="5"/>
  <c r="Q603" i="5"/>
  <c r="P603" i="5"/>
  <c r="O603" i="5"/>
  <c r="N603" i="5"/>
  <c r="M603" i="5"/>
  <c r="L603" i="5"/>
  <c r="K603" i="5"/>
  <c r="J603" i="5"/>
  <c r="I603" i="5"/>
  <c r="H603" i="5"/>
  <c r="G603" i="5"/>
  <c r="F603" i="5"/>
  <c r="E603" i="5"/>
  <c r="D603" i="5"/>
  <c r="C603" i="5"/>
  <c r="B603" i="5"/>
  <c r="Q602" i="5"/>
  <c r="P602" i="5"/>
  <c r="O602" i="5"/>
  <c r="N602" i="5"/>
  <c r="M602" i="5"/>
  <c r="L602" i="5"/>
  <c r="K602" i="5"/>
  <c r="J602" i="5"/>
  <c r="I602" i="5"/>
  <c r="H602" i="5"/>
  <c r="G602" i="5"/>
  <c r="F602" i="5"/>
  <c r="E602" i="5"/>
  <c r="D602" i="5"/>
  <c r="C602" i="5"/>
  <c r="B602" i="5"/>
  <c r="Q601" i="5"/>
  <c r="P601" i="5"/>
  <c r="O601" i="5"/>
  <c r="N601" i="5"/>
  <c r="M601" i="5"/>
  <c r="L601" i="5"/>
  <c r="K601" i="5"/>
  <c r="J601" i="5"/>
  <c r="I601" i="5"/>
  <c r="H601" i="5"/>
  <c r="G601" i="5"/>
  <c r="F601" i="5"/>
  <c r="E601" i="5"/>
  <c r="D601" i="5"/>
  <c r="C601" i="5"/>
  <c r="B601" i="5"/>
  <c r="Q600" i="5"/>
  <c r="P600" i="5"/>
  <c r="O600" i="5"/>
  <c r="N600" i="5"/>
  <c r="M600" i="5"/>
  <c r="L600" i="5"/>
  <c r="K600" i="5"/>
  <c r="J600" i="5"/>
  <c r="I600" i="5"/>
  <c r="H600" i="5"/>
  <c r="G600" i="5"/>
  <c r="F600" i="5"/>
  <c r="E600" i="5"/>
  <c r="D600" i="5"/>
  <c r="C600" i="5"/>
  <c r="B600" i="5"/>
  <c r="Q599" i="5"/>
  <c r="P599" i="5"/>
  <c r="O599" i="5"/>
  <c r="N599" i="5"/>
  <c r="M599" i="5"/>
  <c r="L599" i="5"/>
  <c r="K599" i="5"/>
  <c r="J599" i="5"/>
  <c r="I599" i="5"/>
  <c r="H599" i="5"/>
  <c r="G599" i="5"/>
  <c r="F599" i="5"/>
  <c r="E599" i="5"/>
  <c r="D599" i="5"/>
  <c r="C599" i="5"/>
  <c r="B599" i="5"/>
  <c r="Q598" i="5"/>
  <c r="P598" i="5"/>
  <c r="O598" i="5"/>
  <c r="N598" i="5"/>
  <c r="M598" i="5"/>
  <c r="L598" i="5"/>
  <c r="K598" i="5"/>
  <c r="J598" i="5"/>
  <c r="I598" i="5"/>
  <c r="H598" i="5"/>
  <c r="G598" i="5"/>
  <c r="F598" i="5"/>
  <c r="E598" i="5"/>
  <c r="D598" i="5"/>
  <c r="C598" i="5"/>
  <c r="B598" i="5"/>
  <c r="Q597" i="5"/>
  <c r="P597" i="5"/>
  <c r="O597" i="5"/>
  <c r="N597" i="5"/>
  <c r="M597" i="5"/>
  <c r="L597" i="5"/>
  <c r="K597" i="5"/>
  <c r="J597" i="5"/>
  <c r="I597" i="5"/>
  <c r="H597" i="5"/>
  <c r="G597" i="5"/>
  <c r="F597" i="5"/>
  <c r="E597" i="5"/>
  <c r="D597" i="5"/>
  <c r="C597" i="5"/>
  <c r="B597" i="5"/>
  <c r="Q596" i="5"/>
  <c r="P596" i="5"/>
  <c r="O596" i="5"/>
  <c r="N596" i="5"/>
  <c r="M596" i="5"/>
  <c r="L596" i="5"/>
  <c r="K596" i="5"/>
  <c r="J596" i="5"/>
  <c r="I596" i="5"/>
  <c r="H596" i="5"/>
  <c r="G596" i="5"/>
  <c r="F596" i="5"/>
  <c r="E596" i="5"/>
  <c r="D596" i="5"/>
  <c r="C596" i="5"/>
  <c r="B596" i="5"/>
  <c r="Q595" i="5"/>
  <c r="P595" i="5"/>
  <c r="O595" i="5"/>
  <c r="N595" i="5"/>
  <c r="M595" i="5"/>
  <c r="L595" i="5"/>
  <c r="K595" i="5"/>
  <c r="J595" i="5"/>
  <c r="I595" i="5"/>
  <c r="H595" i="5"/>
  <c r="G595" i="5"/>
  <c r="F595" i="5"/>
  <c r="E595" i="5"/>
  <c r="D595" i="5"/>
  <c r="C595" i="5"/>
  <c r="B595" i="5"/>
  <c r="Q594" i="5"/>
  <c r="P594" i="5"/>
  <c r="O594" i="5"/>
  <c r="N594" i="5"/>
  <c r="M594" i="5"/>
  <c r="L594" i="5"/>
  <c r="K594" i="5"/>
  <c r="J594" i="5"/>
  <c r="I594" i="5"/>
  <c r="H594" i="5"/>
  <c r="G594" i="5"/>
  <c r="F594" i="5"/>
  <c r="E594" i="5"/>
  <c r="D594" i="5"/>
  <c r="C594" i="5"/>
  <c r="B594" i="5"/>
  <c r="Q593" i="5"/>
  <c r="P593" i="5"/>
  <c r="O593" i="5"/>
  <c r="N593" i="5"/>
  <c r="M593" i="5"/>
  <c r="L593" i="5"/>
  <c r="K593" i="5"/>
  <c r="J593" i="5"/>
  <c r="I593" i="5"/>
  <c r="H593" i="5"/>
  <c r="G593" i="5"/>
  <c r="F593" i="5"/>
  <c r="E593" i="5"/>
  <c r="D593" i="5"/>
  <c r="C593" i="5"/>
  <c r="B593" i="5"/>
  <c r="Q592" i="5"/>
  <c r="P592" i="5"/>
  <c r="O592" i="5"/>
  <c r="N592" i="5"/>
  <c r="M592" i="5"/>
  <c r="L592" i="5"/>
  <c r="K592" i="5"/>
  <c r="J592" i="5"/>
  <c r="I592" i="5"/>
  <c r="H592" i="5"/>
  <c r="G592" i="5"/>
  <c r="F592" i="5"/>
  <c r="E592" i="5"/>
  <c r="D592" i="5"/>
  <c r="C592" i="5"/>
  <c r="B592" i="5"/>
  <c r="Q591" i="5"/>
  <c r="P591" i="5"/>
  <c r="O591" i="5"/>
  <c r="N591" i="5"/>
  <c r="M591" i="5"/>
  <c r="L591" i="5"/>
  <c r="K591" i="5"/>
  <c r="J591" i="5"/>
  <c r="I591" i="5"/>
  <c r="H591" i="5"/>
  <c r="G591" i="5"/>
  <c r="F591" i="5"/>
  <c r="E591" i="5"/>
  <c r="D591" i="5"/>
  <c r="C591" i="5"/>
  <c r="B591" i="5"/>
  <c r="Q590" i="5"/>
  <c r="P590" i="5"/>
  <c r="O590" i="5"/>
  <c r="N590" i="5"/>
  <c r="M590" i="5"/>
  <c r="L590" i="5"/>
  <c r="K590" i="5"/>
  <c r="J590" i="5"/>
  <c r="I590" i="5"/>
  <c r="H590" i="5"/>
  <c r="G590" i="5"/>
  <c r="F590" i="5"/>
  <c r="E590" i="5"/>
  <c r="D590" i="5"/>
  <c r="C590" i="5"/>
  <c r="B590" i="5"/>
  <c r="Q589" i="5"/>
  <c r="P589" i="5"/>
  <c r="O589" i="5"/>
  <c r="N589" i="5"/>
  <c r="M589" i="5"/>
  <c r="L589" i="5"/>
  <c r="K589" i="5"/>
  <c r="J589" i="5"/>
  <c r="I589" i="5"/>
  <c r="H589" i="5"/>
  <c r="G589" i="5"/>
  <c r="F589" i="5"/>
  <c r="E589" i="5"/>
  <c r="D589" i="5"/>
  <c r="C589" i="5"/>
  <c r="B589" i="5"/>
  <c r="Q588" i="5"/>
  <c r="P588" i="5"/>
  <c r="O588" i="5"/>
  <c r="N588" i="5"/>
  <c r="M588" i="5"/>
  <c r="L588" i="5"/>
  <c r="K588" i="5"/>
  <c r="J588" i="5"/>
  <c r="I588" i="5"/>
  <c r="H588" i="5"/>
  <c r="G588" i="5"/>
  <c r="F588" i="5"/>
  <c r="E588" i="5"/>
  <c r="D588" i="5"/>
  <c r="C588" i="5"/>
  <c r="B588" i="5"/>
  <c r="Q587" i="5"/>
  <c r="P587" i="5"/>
  <c r="O587" i="5"/>
  <c r="N587" i="5"/>
  <c r="M587" i="5"/>
  <c r="L587" i="5"/>
  <c r="K587" i="5"/>
  <c r="J587" i="5"/>
  <c r="I587" i="5"/>
  <c r="H587" i="5"/>
  <c r="G587" i="5"/>
  <c r="F587" i="5"/>
  <c r="E587" i="5"/>
  <c r="D587" i="5"/>
  <c r="C587" i="5"/>
  <c r="B587" i="5"/>
  <c r="Q586" i="5"/>
  <c r="P586" i="5"/>
  <c r="O586" i="5"/>
  <c r="N586" i="5"/>
  <c r="M586" i="5"/>
  <c r="L586" i="5"/>
  <c r="K586" i="5"/>
  <c r="J586" i="5"/>
  <c r="I586" i="5"/>
  <c r="H586" i="5"/>
  <c r="G586" i="5"/>
  <c r="F586" i="5"/>
  <c r="E586" i="5"/>
  <c r="D586" i="5"/>
  <c r="C586" i="5"/>
  <c r="B586" i="5"/>
  <c r="Q585" i="5"/>
  <c r="P585" i="5"/>
  <c r="O585" i="5"/>
  <c r="N585" i="5"/>
  <c r="M585" i="5"/>
  <c r="L585" i="5"/>
  <c r="K585" i="5"/>
  <c r="J585" i="5"/>
  <c r="I585" i="5"/>
  <c r="H585" i="5"/>
  <c r="G585" i="5"/>
  <c r="F585" i="5"/>
  <c r="E585" i="5"/>
  <c r="D585" i="5"/>
  <c r="C585" i="5"/>
  <c r="B585" i="5"/>
  <c r="Q584" i="5"/>
  <c r="P584" i="5"/>
  <c r="O584" i="5"/>
  <c r="N584" i="5"/>
  <c r="M584" i="5"/>
  <c r="L584" i="5"/>
  <c r="K584" i="5"/>
  <c r="J584" i="5"/>
  <c r="I584" i="5"/>
  <c r="H584" i="5"/>
  <c r="G584" i="5"/>
  <c r="F584" i="5"/>
  <c r="E584" i="5"/>
  <c r="D584" i="5"/>
  <c r="C584" i="5"/>
  <c r="B584" i="5"/>
  <c r="Q583" i="5"/>
  <c r="P583" i="5"/>
  <c r="O583" i="5"/>
  <c r="N583" i="5"/>
  <c r="M583" i="5"/>
  <c r="L583" i="5"/>
  <c r="K583" i="5"/>
  <c r="J583" i="5"/>
  <c r="I583" i="5"/>
  <c r="H583" i="5"/>
  <c r="G583" i="5"/>
  <c r="F583" i="5"/>
  <c r="E583" i="5"/>
  <c r="D583" i="5"/>
  <c r="C583" i="5"/>
  <c r="B583" i="5"/>
  <c r="Q582" i="5"/>
  <c r="P582" i="5"/>
  <c r="O582" i="5"/>
  <c r="N582" i="5"/>
  <c r="M582" i="5"/>
  <c r="L582" i="5"/>
  <c r="K582" i="5"/>
  <c r="J582" i="5"/>
  <c r="I582" i="5"/>
  <c r="H582" i="5"/>
  <c r="G582" i="5"/>
  <c r="F582" i="5"/>
  <c r="E582" i="5"/>
  <c r="D582" i="5"/>
  <c r="C582" i="5"/>
  <c r="B582" i="5"/>
  <c r="Q581" i="5"/>
  <c r="P581" i="5"/>
  <c r="O581" i="5"/>
  <c r="N581" i="5"/>
  <c r="M581" i="5"/>
  <c r="L581" i="5"/>
  <c r="K581" i="5"/>
  <c r="J581" i="5"/>
  <c r="I581" i="5"/>
  <c r="H581" i="5"/>
  <c r="G581" i="5"/>
  <c r="F581" i="5"/>
  <c r="E581" i="5"/>
  <c r="D581" i="5"/>
  <c r="C581" i="5"/>
  <c r="B581" i="5"/>
  <c r="Q580" i="5"/>
  <c r="P580" i="5"/>
  <c r="O580" i="5"/>
  <c r="N580" i="5"/>
  <c r="M580" i="5"/>
  <c r="L580" i="5"/>
  <c r="K580" i="5"/>
  <c r="J580" i="5"/>
  <c r="I580" i="5"/>
  <c r="H580" i="5"/>
  <c r="G580" i="5"/>
  <c r="F580" i="5"/>
  <c r="E580" i="5"/>
  <c r="D580" i="5"/>
  <c r="C580" i="5"/>
  <c r="B580" i="5"/>
  <c r="Q579" i="5"/>
  <c r="P579" i="5"/>
  <c r="O579" i="5"/>
  <c r="N579" i="5"/>
  <c r="M579" i="5"/>
  <c r="L579" i="5"/>
  <c r="K579" i="5"/>
  <c r="J579" i="5"/>
  <c r="I579" i="5"/>
  <c r="H579" i="5"/>
  <c r="G579" i="5"/>
  <c r="F579" i="5"/>
  <c r="E579" i="5"/>
  <c r="D579" i="5"/>
  <c r="C579" i="5"/>
  <c r="B579" i="5"/>
  <c r="Q578" i="5"/>
  <c r="P578" i="5"/>
  <c r="O578" i="5"/>
  <c r="N578" i="5"/>
  <c r="M578" i="5"/>
  <c r="L578" i="5"/>
  <c r="K578" i="5"/>
  <c r="J578" i="5"/>
  <c r="I578" i="5"/>
  <c r="H578" i="5"/>
  <c r="G578" i="5"/>
  <c r="F578" i="5"/>
  <c r="E578" i="5"/>
  <c r="D578" i="5"/>
  <c r="C578" i="5"/>
  <c r="B578" i="5"/>
  <c r="Q577" i="5"/>
  <c r="P577" i="5"/>
  <c r="O577" i="5"/>
  <c r="N577" i="5"/>
  <c r="M577" i="5"/>
  <c r="L577" i="5"/>
  <c r="K577" i="5"/>
  <c r="J577" i="5"/>
  <c r="I577" i="5"/>
  <c r="H577" i="5"/>
  <c r="G577" i="5"/>
  <c r="F577" i="5"/>
  <c r="E577" i="5"/>
  <c r="D577" i="5"/>
  <c r="C577" i="5"/>
  <c r="B577" i="5"/>
  <c r="Q576" i="5"/>
  <c r="P576" i="5"/>
  <c r="O576" i="5"/>
  <c r="N576" i="5"/>
  <c r="M576" i="5"/>
  <c r="L576" i="5"/>
  <c r="K576" i="5"/>
  <c r="J576" i="5"/>
  <c r="I576" i="5"/>
  <c r="H576" i="5"/>
  <c r="G576" i="5"/>
  <c r="F576" i="5"/>
  <c r="E576" i="5"/>
  <c r="D576" i="5"/>
  <c r="C576" i="5"/>
  <c r="B576" i="5"/>
  <c r="Q575" i="5"/>
  <c r="P575" i="5"/>
  <c r="O575" i="5"/>
  <c r="M575" i="5"/>
  <c r="K575" i="5"/>
  <c r="J575" i="5"/>
  <c r="I575" i="5"/>
  <c r="G575" i="5"/>
  <c r="E575" i="5"/>
  <c r="D575" i="5"/>
  <c r="C575" i="5"/>
  <c r="B575" i="5"/>
  <c r="Q574" i="5"/>
  <c r="P574" i="5"/>
  <c r="O574" i="5"/>
  <c r="M574" i="5"/>
  <c r="K574" i="5"/>
  <c r="J574" i="5"/>
  <c r="I574" i="5"/>
  <c r="H574" i="5"/>
  <c r="G574" i="5"/>
  <c r="F574" i="5"/>
  <c r="E574" i="5"/>
  <c r="D574" i="5"/>
  <c r="C574" i="5"/>
  <c r="B574" i="5"/>
  <c r="Q573" i="5"/>
  <c r="P573" i="5"/>
  <c r="O573" i="5"/>
  <c r="N573" i="5"/>
  <c r="M573" i="5"/>
  <c r="L573" i="5"/>
  <c r="K573" i="5"/>
  <c r="J573" i="5"/>
  <c r="I573" i="5"/>
  <c r="H573" i="5"/>
  <c r="G573" i="5"/>
  <c r="F573" i="5"/>
  <c r="E573" i="5"/>
  <c r="D573" i="5"/>
  <c r="C573" i="5"/>
  <c r="B573" i="5"/>
  <c r="Q572" i="5"/>
  <c r="P572" i="5"/>
  <c r="O572" i="5"/>
  <c r="N572" i="5"/>
  <c r="M572" i="5"/>
  <c r="L572" i="5"/>
  <c r="K572" i="5"/>
  <c r="J572" i="5"/>
  <c r="I572" i="5"/>
  <c r="H572" i="5"/>
  <c r="G572" i="5"/>
  <c r="F572" i="5"/>
  <c r="E572" i="5"/>
  <c r="D572" i="5"/>
  <c r="C572" i="5"/>
  <c r="B572" i="5"/>
  <c r="Q571" i="5"/>
  <c r="P571" i="5"/>
  <c r="O571" i="5"/>
  <c r="N571" i="5"/>
  <c r="M571" i="5"/>
  <c r="L571" i="5"/>
  <c r="K571" i="5"/>
  <c r="J571" i="5"/>
  <c r="I571" i="5"/>
  <c r="H571" i="5"/>
  <c r="G571" i="5"/>
  <c r="F571" i="5"/>
  <c r="E571" i="5"/>
  <c r="D571" i="5"/>
  <c r="C571" i="5"/>
  <c r="B571" i="5"/>
  <c r="Q570" i="5"/>
  <c r="P570" i="5"/>
  <c r="O570" i="5"/>
  <c r="N570" i="5"/>
  <c r="M570" i="5"/>
  <c r="L570" i="5"/>
  <c r="K570" i="5"/>
  <c r="J570" i="5"/>
  <c r="I570" i="5"/>
  <c r="H570" i="5"/>
  <c r="G570" i="5"/>
  <c r="F570" i="5"/>
  <c r="E570" i="5"/>
  <c r="D570" i="5"/>
  <c r="C570" i="5"/>
  <c r="B570" i="5"/>
  <c r="Q569" i="5"/>
  <c r="P569" i="5"/>
  <c r="O569" i="5"/>
  <c r="N569" i="5"/>
  <c r="M569" i="5"/>
  <c r="L569" i="5"/>
  <c r="K569" i="5"/>
  <c r="J569" i="5"/>
  <c r="I569" i="5"/>
  <c r="H569" i="5"/>
  <c r="G569" i="5"/>
  <c r="F569" i="5"/>
  <c r="E569" i="5"/>
  <c r="D569" i="5"/>
  <c r="C569" i="5"/>
  <c r="B569" i="5"/>
  <c r="Q568" i="5"/>
  <c r="P568" i="5"/>
  <c r="O568" i="5"/>
  <c r="N568" i="5"/>
  <c r="M568" i="5"/>
  <c r="L568" i="5"/>
  <c r="K568" i="5"/>
  <c r="J568" i="5"/>
  <c r="I568" i="5"/>
  <c r="H568" i="5"/>
  <c r="G568" i="5"/>
  <c r="F568" i="5"/>
  <c r="E568" i="5"/>
  <c r="D568" i="5"/>
  <c r="C568" i="5"/>
  <c r="B568" i="5"/>
  <c r="Q567" i="5"/>
  <c r="P567" i="5"/>
  <c r="O567" i="5"/>
  <c r="N567" i="5"/>
  <c r="M567" i="5"/>
  <c r="L567" i="5"/>
  <c r="K567" i="5"/>
  <c r="J567" i="5"/>
  <c r="I567" i="5"/>
  <c r="H567" i="5"/>
  <c r="G567" i="5"/>
  <c r="F567" i="5"/>
  <c r="E567" i="5"/>
  <c r="D567" i="5"/>
  <c r="C567" i="5"/>
  <c r="B567" i="5"/>
  <c r="Q566" i="5"/>
  <c r="P566" i="5"/>
  <c r="O566" i="5"/>
  <c r="N566" i="5"/>
  <c r="M566" i="5"/>
  <c r="L566" i="5"/>
  <c r="K566" i="5"/>
  <c r="J566" i="5"/>
  <c r="I566" i="5"/>
  <c r="H566" i="5"/>
  <c r="G566" i="5"/>
  <c r="F566" i="5"/>
  <c r="E566" i="5"/>
  <c r="D566" i="5"/>
  <c r="C566" i="5"/>
  <c r="B566" i="5"/>
  <c r="Q565" i="5"/>
  <c r="P565" i="5"/>
  <c r="O565" i="5"/>
  <c r="N565" i="5"/>
  <c r="M565" i="5"/>
  <c r="L565" i="5"/>
  <c r="K565" i="5"/>
  <c r="J565" i="5"/>
  <c r="I565" i="5"/>
  <c r="H565" i="5"/>
  <c r="G565" i="5"/>
  <c r="F565" i="5"/>
  <c r="E565" i="5"/>
  <c r="D565" i="5"/>
  <c r="C565" i="5"/>
  <c r="B565" i="5"/>
  <c r="Q564" i="5"/>
  <c r="P564" i="5"/>
  <c r="O564" i="5"/>
  <c r="N564" i="5"/>
  <c r="M564" i="5"/>
  <c r="L564" i="5"/>
  <c r="K564" i="5"/>
  <c r="J564" i="5"/>
  <c r="I564" i="5"/>
  <c r="H564" i="5"/>
  <c r="G564" i="5"/>
  <c r="F564" i="5"/>
  <c r="E564" i="5"/>
  <c r="D564" i="5"/>
  <c r="C564" i="5"/>
  <c r="B564" i="5"/>
  <c r="Q563" i="5"/>
  <c r="P563" i="5"/>
  <c r="O563" i="5"/>
  <c r="N563" i="5"/>
  <c r="M563" i="5"/>
  <c r="L563" i="5"/>
  <c r="K563" i="5"/>
  <c r="J563" i="5"/>
  <c r="I563" i="5"/>
  <c r="H563" i="5"/>
  <c r="G563" i="5"/>
  <c r="F563" i="5"/>
  <c r="E563" i="5"/>
  <c r="D563" i="5"/>
  <c r="C563" i="5"/>
  <c r="B563" i="5"/>
  <c r="Q562" i="5"/>
  <c r="P562" i="5"/>
  <c r="O562" i="5"/>
  <c r="N562" i="5"/>
  <c r="M562" i="5"/>
  <c r="L562" i="5"/>
  <c r="K562" i="5"/>
  <c r="J562" i="5"/>
  <c r="I562" i="5"/>
  <c r="H562" i="5"/>
  <c r="G562" i="5"/>
  <c r="F562" i="5"/>
  <c r="E562" i="5"/>
  <c r="D562" i="5"/>
  <c r="C562" i="5"/>
  <c r="B562" i="5"/>
  <c r="Q561" i="5"/>
  <c r="P561" i="5"/>
  <c r="O561" i="5"/>
  <c r="N561" i="5"/>
  <c r="M561" i="5"/>
  <c r="L561" i="5"/>
  <c r="K561" i="5"/>
  <c r="J561" i="5"/>
  <c r="I561" i="5"/>
  <c r="H561" i="5"/>
  <c r="G561" i="5"/>
  <c r="F561" i="5"/>
  <c r="E561" i="5"/>
  <c r="D561" i="5"/>
  <c r="C561" i="5"/>
  <c r="B561" i="5"/>
  <c r="Q560" i="5"/>
  <c r="P560" i="5"/>
  <c r="O560" i="5"/>
  <c r="N560" i="5"/>
  <c r="M560" i="5"/>
  <c r="L560" i="5"/>
  <c r="K560" i="5"/>
  <c r="J560" i="5"/>
  <c r="I560" i="5"/>
  <c r="H560" i="5"/>
  <c r="G560" i="5"/>
  <c r="F560" i="5"/>
  <c r="E560" i="5"/>
  <c r="D560" i="5"/>
  <c r="C560" i="5"/>
  <c r="B560" i="5"/>
  <c r="Q559" i="5"/>
  <c r="P559" i="5"/>
  <c r="O559" i="5"/>
  <c r="N559" i="5"/>
  <c r="M559" i="5"/>
  <c r="L559" i="5"/>
  <c r="K559" i="5"/>
  <c r="J559" i="5"/>
  <c r="I559" i="5"/>
  <c r="H559" i="5"/>
  <c r="G559" i="5"/>
  <c r="F559" i="5"/>
  <c r="E559" i="5"/>
  <c r="D559" i="5"/>
  <c r="C559" i="5"/>
  <c r="B559" i="5"/>
  <c r="Q558" i="5"/>
  <c r="P558" i="5"/>
  <c r="O558" i="5"/>
  <c r="N558" i="5"/>
  <c r="M558" i="5"/>
  <c r="L558" i="5"/>
  <c r="K558" i="5"/>
  <c r="J558" i="5"/>
  <c r="I558" i="5"/>
  <c r="H558" i="5"/>
  <c r="G558" i="5"/>
  <c r="F558" i="5"/>
  <c r="E558" i="5"/>
  <c r="D558" i="5"/>
  <c r="C558" i="5"/>
  <c r="B558" i="5"/>
  <c r="Q557" i="5"/>
  <c r="P557" i="5"/>
  <c r="O557" i="5"/>
  <c r="N557" i="5"/>
  <c r="M557" i="5"/>
  <c r="L557" i="5"/>
  <c r="K557" i="5"/>
  <c r="J557" i="5"/>
  <c r="I557" i="5"/>
  <c r="H557" i="5"/>
  <c r="G557" i="5"/>
  <c r="F557" i="5"/>
  <c r="E557" i="5"/>
  <c r="D557" i="5"/>
  <c r="C557" i="5"/>
  <c r="B557" i="5"/>
  <c r="Q556" i="5"/>
  <c r="P556" i="5"/>
  <c r="O556" i="5"/>
  <c r="N556" i="5"/>
  <c r="M556" i="5"/>
  <c r="L556" i="5"/>
  <c r="K556" i="5"/>
  <c r="J556" i="5"/>
  <c r="I556" i="5"/>
  <c r="H556" i="5"/>
  <c r="G556" i="5"/>
  <c r="F556" i="5"/>
  <c r="E556" i="5"/>
  <c r="D556" i="5"/>
  <c r="C556" i="5"/>
  <c r="B556" i="5"/>
  <c r="Q555" i="5"/>
  <c r="P555" i="5"/>
  <c r="O555" i="5"/>
  <c r="N555" i="5"/>
  <c r="M555" i="5"/>
  <c r="L555" i="5"/>
  <c r="K555" i="5"/>
  <c r="J555" i="5"/>
  <c r="I555" i="5"/>
  <c r="H555" i="5"/>
  <c r="G555" i="5"/>
  <c r="F555" i="5"/>
  <c r="E555" i="5"/>
  <c r="D555" i="5"/>
  <c r="C555" i="5"/>
  <c r="B555" i="5"/>
  <c r="Q554" i="5"/>
  <c r="P554" i="5"/>
  <c r="O554" i="5"/>
  <c r="N554" i="5"/>
  <c r="M554" i="5"/>
  <c r="L554" i="5"/>
  <c r="K554" i="5"/>
  <c r="J554" i="5"/>
  <c r="I554" i="5"/>
  <c r="H554" i="5"/>
  <c r="G554" i="5"/>
  <c r="F554" i="5"/>
  <c r="E554" i="5"/>
  <c r="D554" i="5"/>
  <c r="C554" i="5"/>
  <c r="B554" i="5"/>
  <c r="Q553" i="5"/>
  <c r="P553" i="5"/>
  <c r="O553" i="5"/>
  <c r="N553" i="5"/>
  <c r="M553" i="5"/>
  <c r="L553" i="5"/>
  <c r="K553" i="5"/>
  <c r="J553" i="5"/>
  <c r="I553" i="5"/>
  <c r="H553" i="5"/>
  <c r="G553" i="5"/>
  <c r="F553" i="5"/>
  <c r="E553" i="5"/>
  <c r="D553" i="5"/>
  <c r="C553" i="5"/>
  <c r="B553" i="5"/>
  <c r="Q552" i="5"/>
  <c r="P552" i="5"/>
  <c r="O552" i="5"/>
  <c r="N552" i="5"/>
  <c r="M552" i="5"/>
  <c r="L552" i="5"/>
  <c r="K552" i="5"/>
  <c r="J552" i="5"/>
  <c r="I552" i="5"/>
  <c r="H552" i="5"/>
  <c r="G552" i="5"/>
  <c r="F552" i="5"/>
  <c r="E552" i="5"/>
  <c r="D552" i="5"/>
  <c r="C552" i="5"/>
  <c r="B552" i="5"/>
  <c r="Q551" i="5"/>
  <c r="P551" i="5"/>
  <c r="O551" i="5"/>
  <c r="N551" i="5"/>
  <c r="M551" i="5"/>
  <c r="L551" i="5"/>
  <c r="K551" i="5"/>
  <c r="J551" i="5"/>
  <c r="I551" i="5"/>
  <c r="H551" i="5"/>
  <c r="G551" i="5"/>
  <c r="F551" i="5"/>
  <c r="E551" i="5"/>
  <c r="D551" i="5"/>
  <c r="C551" i="5"/>
  <c r="B551" i="5"/>
  <c r="Q550" i="5"/>
  <c r="P550" i="5"/>
  <c r="O550" i="5"/>
  <c r="N550" i="5"/>
  <c r="M550" i="5"/>
  <c r="L550" i="5"/>
  <c r="K550" i="5"/>
  <c r="J550" i="5"/>
  <c r="I550" i="5"/>
  <c r="H550" i="5"/>
  <c r="G550" i="5"/>
  <c r="F550" i="5"/>
  <c r="E550" i="5"/>
  <c r="D550" i="5"/>
  <c r="C550" i="5"/>
  <c r="B550" i="5"/>
  <c r="Q549" i="5"/>
  <c r="P549" i="5"/>
  <c r="O549" i="5"/>
  <c r="N549" i="5"/>
  <c r="M549" i="5"/>
  <c r="L549" i="5"/>
  <c r="K549" i="5"/>
  <c r="J549" i="5"/>
  <c r="I549" i="5"/>
  <c r="H549" i="5"/>
  <c r="G549" i="5"/>
  <c r="F549" i="5"/>
  <c r="E549" i="5"/>
  <c r="D549" i="5"/>
  <c r="C549" i="5"/>
  <c r="B549" i="5"/>
  <c r="Q548" i="5"/>
  <c r="P548" i="5"/>
  <c r="O548" i="5"/>
  <c r="N548" i="5"/>
  <c r="M548" i="5"/>
  <c r="L548" i="5"/>
  <c r="K548" i="5"/>
  <c r="J548" i="5"/>
  <c r="I548" i="5"/>
  <c r="H548" i="5"/>
  <c r="G548" i="5"/>
  <c r="F548" i="5"/>
  <c r="E548" i="5"/>
  <c r="D548" i="5"/>
  <c r="C548" i="5"/>
  <c r="B548" i="5"/>
  <c r="Q547" i="5"/>
  <c r="P547" i="5"/>
  <c r="O547" i="5"/>
  <c r="N547" i="5"/>
  <c r="M547" i="5"/>
  <c r="L547" i="5"/>
  <c r="K547" i="5"/>
  <c r="J547" i="5"/>
  <c r="I547" i="5"/>
  <c r="H547" i="5"/>
  <c r="G547" i="5"/>
  <c r="F547" i="5"/>
  <c r="E547" i="5"/>
  <c r="D547" i="5"/>
  <c r="C547" i="5"/>
  <c r="B547" i="5"/>
  <c r="Q546" i="5"/>
  <c r="P546" i="5"/>
  <c r="O546" i="5"/>
  <c r="N546" i="5"/>
  <c r="M546" i="5"/>
  <c r="L546" i="5"/>
  <c r="K546" i="5"/>
  <c r="J546" i="5"/>
  <c r="I546" i="5"/>
  <c r="H546" i="5"/>
  <c r="G546" i="5"/>
  <c r="F546" i="5"/>
  <c r="E546" i="5"/>
  <c r="D546" i="5"/>
  <c r="C546" i="5"/>
  <c r="B546" i="5"/>
  <c r="Q545" i="5"/>
  <c r="P545" i="5"/>
  <c r="O545" i="5"/>
  <c r="N545" i="5"/>
  <c r="M545" i="5"/>
  <c r="L545" i="5"/>
  <c r="K545" i="5"/>
  <c r="J545" i="5"/>
  <c r="I545" i="5"/>
  <c r="H545" i="5"/>
  <c r="G545" i="5"/>
  <c r="F545" i="5"/>
  <c r="E545" i="5"/>
  <c r="D545" i="5"/>
  <c r="C545" i="5"/>
  <c r="B545" i="5"/>
  <c r="Q544" i="5"/>
  <c r="P544" i="5"/>
  <c r="O544" i="5"/>
  <c r="N544" i="5"/>
  <c r="M544" i="5"/>
  <c r="L544" i="5"/>
  <c r="K544" i="5"/>
  <c r="J544" i="5"/>
  <c r="I544" i="5"/>
  <c r="H544" i="5"/>
  <c r="G544" i="5"/>
  <c r="F544" i="5"/>
  <c r="E544" i="5"/>
  <c r="D544" i="5"/>
  <c r="C544" i="5"/>
  <c r="B544" i="5"/>
  <c r="Q543" i="5"/>
  <c r="P543" i="5"/>
  <c r="O543" i="5"/>
  <c r="N543" i="5"/>
  <c r="M543" i="5"/>
  <c r="L543" i="5"/>
  <c r="K543" i="5"/>
  <c r="J543" i="5"/>
  <c r="I543" i="5"/>
  <c r="H543" i="5"/>
  <c r="G543" i="5"/>
  <c r="F543" i="5"/>
  <c r="E543" i="5"/>
  <c r="D543" i="5"/>
  <c r="C543" i="5"/>
  <c r="B543" i="5"/>
  <c r="Q542" i="5"/>
  <c r="P542" i="5"/>
  <c r="O542" i="5"/>
  <c r="N542" i="5"/>
  <c r="M542" i="5"/>
  <c r="L542" i="5"/>
  <c r="K542" i="5"/>
  <c r="J542" i="5"/>
  <c r="I542" i="5"/>
  <c r="H542" i="5"/>
  <c r="G542" i="5"/>
  <c r="F542" i="5"/>
  <c r="E542" i="5"/>
  <c r="D542" i="5"/>
  <c r="C542" i="5"/>
  <c r="B542" i="5"/>
  <c r="Q541" i="5"/>
  <c r="P541" i="5"/>
  <c r="O541" i="5"/>
  <c r="N541" i="5"/>
  <c r="M541" i="5"/>
  <c r="L541" i="5"/>
  <c r="K541" i="5"/>
  <c r="J541" i="5"/>
  <c r="I541" i="5"/>
  <c r="H541" i="5"/>
  <c r="G541" i="5"/>
  <c r="F541" i="5"/>
  <c r="E541" i="5"/>
  <c r="D541" i="5"/>
  <c r="C541" i="5"/>
  <c r="B541" i="5"/>
  <c r="Q540" i="5"/>
  <c r="P540" i="5"/>
  <c r="O540" i="5"/>
  <c r="N540" i="5"/>
  <c r="M540" i="5"/>
  <c r="L540" i="5"/>
  <c r="K540" i="5"/>
  <c r="J540" i="5"/>
  <c r="I540" i="5"/>
  <c r="H540" i="5"/>
  <c r="G540" i="5"/>
  <c r="F540" i="5"/>
  <c r="E540" i="5"/>
  <c r="D540" i="5"/>
  <c r="C540" i="5"/>
  <c r="B540" i="5"/>
  <c r="Q539" i="5"/>
  <c r="P539" i="5"/>
  <c r="O539" i="5"/>
  <c r="N539" i="5"/>
  <c r="M539" i="5"/>
  <c r="L539" i="5"/>
  <c r="K539" i="5"/>
  <c r="J539" i="5"/>
  <c r="I539" i="5"/>
  <c r="H539" i="5"/>
  <c r="G539" i="5"/>
  <c r="F539" i="5"/>
  <c r="E539" i="5"/>
  <c r="D539" i="5"/>
  <c r="C539" i="5"/>
  <c r="B539" i="5"/>
  <c r="Q538" i="5"/>
  <c r="P538" i="5"/>
  <c r="O538" i="5"/>
  <c r="N538" i="5"/>
  <c r="M538" i="5"/>
  <c r="L538" i="5"/>
  <c r="K538" i="5"/>
  <c r="J538" i="5"/>
  <c r="I538" i="5"/>
  <c r="H538" i="5"/>
  <c r="G538" i="5"/>
  <c r="F538" i="5"/>
  <c r="E538" i="5"/>
  <c r="D538" i="5"/>
  <c r="C538" i="5"/>
  <c r="B538" i="5"/>
  <c r="Q537" i="5"/>
  <c r="P537" i="5"/>
  <c r="O537" i="5"/>
  <c r="N537" i="5"/>
  <c r="M537" i="5"/>
  <c r="L537" i="5"/>
  <c r="K537" i="5"/>
  <c r="J537" i="5"/>
  <c r="I537" i="5"/>
  <c r="H537" i="5"/>
  <c r="G537" i="5"/>
  <c r="F537" i="5"/>
  <c r="E537" i="5"/>
  <c r="D537" i="5"/>
  <c r="C537" i="5"/>
  <c r="B537" i="5"/>
  <c r="Q536" i="5"/>
  <c r="P536" i="5"/>
  <c r="O536" i="5"/>
  <c r="N536" i="5"/>
  <c r="M536" i="5"/>
  <c r="L536" i="5"/>
  <c r="K536" i="5"/>
  <c r="J536" i="5"/>
  <c r="I536" i="5"/>
  <c r="H536" i="5"/>
  <c r="G536" i="5"/>
  <c r="F536" i="5"/>
  <c r="E536" i="5"/>
  <c r="D536" i="5"/>
  <c r="C536" i="5"/>
  <c r="B536" i="5"/>
  <c r="Q535" i="5"/>
  <c r="P535" i="5"/>
  <c r="O535" i="5"/>
  <c r="N535" i="5"/>
  <c r="M535" i="5"/>
  <c r="L535" i="5"/>
  <c r="K535" i="5"/>
  <c r="J535" i="5"/>
  <c r="I535" i="5"/>
  <c r="H535" i="5"/>
  <c r="G535" i="5"/>
  <c r="F535" i="5"/>
  <c r="E535" i="5"/>
  <c r="D535" i="5"/>
  <c r="C535" i="5"/>
  <c r="B535" i="5"/>
  <c r="Q534" i="5"/>
  <c r="P534" i="5"/>
  <c r="O534" i="5"/>
  <c r="N534" i="5"/>
  <c r="M534" i="5"/>
  <c r="L534" i="5"/>
  <c r="K534" i="5"/>
  <c r="J534" i="5"/>
  <c r="I534" i="5"/>
  <c r="H534" i="5"/>
  <c r="G534" i="5"/>
  <c r="F534" i="5"/>
  <c r="E534" i="5"/>
  <c r="D534" i="5"/>
  <c r="C534" i="5"/>
  <c r="B534" i="5"/>
  <c r="Q533" i="5"/>
  <c r="P533" i="5"/>
  <c r="O533" i="5"/>
  <c r="N533" i="5"/>
  <c r="M533" i="5"/>
  <c r="L533" i="5"/>
  <c r="K533" i="5"/>
  <c r="J533" i="5"/>
  <c r="I533" i="5"/>
  <c r="H533" i="5"/>
  <c r="G533" i="5"/>
  <c r="F533" i="5"/>
  <c r="E533" i="5"/>
  <c r="D533" i="5"/>
  <c r="C533" i="5"/>
  <c r="B533" i="5"/>
  <c r="Q532" i="5"/>
  <c r="P532" i="5"/>
  <c r="O532" i="5"/>
  <c r="N532" i="5"/>
  <c r="M532" i="5"/>
  <c r="L532" i="5"/>
  <c r="K532" i="5"/>
  <c r="J532" i="5"/>
  <c r="I532" i="5"/>
  <c r="H532" i="5"/>
  <c r="G532" i="5"/>
  <c r="F532" i="5"/>
  <c r="E532" i="5"/>
  <c r="D532" i="5"/>
  <c r="C532" i="5"/>
  <c r="B532" i="5"/>
  <c r="Q531" i="5"/>
  <c r="P531" i="5"/>
  <c r="O531" i="5"/>
  <c r="N531" i="5"/>
  <c r="M531" i="5"/>
  <c r="L531" i="5"/>
  <c r="K531" i="5"/>
  <c r="J531" i="5"/>
  <c r="I531" i="5"/>
  <c r="H531" i="5"/>
  <c r="G531" i="5"/>
  <c r="F531" i="5"/>
  <c r="E531" i="5"/>
  <c r="D531" i="5"/>
  <c r="C531" i="5"/>
  <c r="B531" i="5"/>
  <c r="Q530" i="5"/>
  <c r="P530" i="5"/>
  <c r="O530" i="5"/>
  <c r="N530" i="5"/>
  <c r="M530" i="5"/>
  <c r="L530" i="5"/>
  <c r="K530" i="5"/>
  <c r="J530" i="5"/>
  <c r="I530" i="5"/>
  <c r="H530" i="5"/>
  <c r="G530" i="5"/>
  <c r="F530" i="5"/>
  <c r="E530" i="5"/>
  <c r="D530" i="5"/>
  <c r="C530" i="5"/>
  <c r="B530" i="5"/>
  <c r="Q529" i="5"/>
  <c r="P529" i="5"/>
  <c r="O529" i="5"/>
  <c r="N529" i="5"/>
  <c r="M529" i="5"/>
  <c r="L529" i="5"/>
  <c r="K529" i="5"/>
  <c r="J529" i="5"/>
  <c r="I529" i="5"/>
  <c r="H529" i="5"/>
  <c r="G529" i="5"/>
  <c r="F529" i="5"/>
  <c r="E529" i="5"/>
  <c r="D529" i="5"/>
  <c r="C529" i="5"/>
  <c r="B529" i="5"/>
  <c r="Q528" i="5"/>
  <c r="P528" i="5"/>
  <c r="O528" i="5"/>
  <c r="N528" i="5"/>
  <c r="M528" i="5"/>
  <c r="L528" i="5"/>
  <c r="K528" i="5"/>
  <c r="J528" i="5"/>
  <c r="I528" i="5"/>
  <c r="H528" i="5"/>
  <c r="G528" i="5"/>
  <c r="F528" i="5"/>
  <c r="E528" i="5"/>
  <c r="D528" i="5"/>
  <c r="C528" i="5"/>
  <c r="B528" i="5"/>
  <c r="Q527" i="5"/>
  <c r="P527" i="5"/>
  <c r="O527" i="5"/>
  <c r="N527" i="5"/>
  <c r="M527" i="5"/>
  <c r="L527" i="5"/>
  <c r="K527" i="5"/>
  <c r="J527" i="5"/>
  <c r="I527" i="5"/>
  <c r="H527" i="5"/>
  <c r="G527" i="5"/>
  <c r="F527" i="5"/>
  <c r="E527" i="5"/>
  <c r="D527" i="5"/>
  <c r="C527" i="5"/>
  <c r="B527" i="5"/>
  <c r="Q526" i="5"/>
  <c r="P526" i="5"/>
  <c r="O526" i="5"/>
  <c r="N526" i="5"/>
  <c r="M526" i="5"/>
  <c r="L526" i="5"/>
  <c r="K526" i="5"/>
  <c r="J526" i="5"/>
  <c r="I526" i="5"/>
  <c r="H526" i="5"/>
  <c r="G526" i="5"/>
  <c r="F526" i="5"/>
  <c r="E526" i="5"/>
  <c r="D526" i="5"/>
  <c r="C526" i="5"/>
  <c r="B526" i="5"/>
  <c r="Q525" i="5"/>
  <c r="P525" i="5"/>
  <c r="O525" i="5"/>
  <c r="N525" i="5"/>
  <c r="M525" i="5"/>
  <c r="L525" i="5"/>
  <c r="K525" i="5"/>
  <c r="J525" i="5"/>
  <c r="I525" i="5"/>
  <c r="H525" i="5"/>
  <c r="G525" i="5"/>
  <c r="F525" i="5"/>
  <c r="E525" i="5"/>
  <c r="D525" i="5"/>
  <c r="C525" i="5"/>
  <c r="B525" i="5"/>
  <c r="Q524" i="5"/>
  <c r="P524" i="5"/>
  <c r="O524" i="5"/>
  <c r="N524" i="5"/>
  <c r="M524" i="5"/>
  <c r="L524" i="5"/>
  <c r="K524" i="5"/>
  <c r="J524" i="5"/>
  <c r="I524" i="5"/>
  <c r="H524" i="5"/>
  <c r="G524" i="5"/>
  <c r="F524" i="5"/>
  <c r="E524" i="5"/>
  <c r="D524" i="5"/>
  <c r="C524" i="5"/>
  <c r="B524" i="5"/>
  <c r="Q523" i="5"/>
  <c r="P523" i="5"/>
  <c r="O523" i="5"/>
  <c r="N523" i="5"/>
  <c r="M523" i="5"/>
  <c r="L523" i="5"/>
  <c r="K523" i="5"/>
  <c r="J523" i="5"/>
  <c r="I523" i="5"/>
  <c r="H523" i="5"/>
  <c r="G523" i="5"/>
  <c r="F523" i="5"/>
  <c r="E523" i="5"/>
  <c r="D523" i="5"/>
  <c r="C523" i="5"/>
  <c r="B523" i="5"/>
  <c r="Q522" i="5"/>
  <c r="P522" i="5"/>
  <c r="O522" i="5"/>
  <c r="N522" i="5"/>
  <c r="M522" i="5"/>
  <c r="L522" i="5"/>
  <c r="K522" i="5"/>
  <c r="J522" i="5"/>
  <c r="I522" i="5"/>
  <c r="H522" i="5"/>
  <c r="G522" i="5"/>
  <c r="F522" i="5"/>
  <c r="E522" i="5"/>
  <c r="D522" i="5"/>
  <c r="C522" i="5"/>
  <c r="B522" i="5"/>
  <c r="Q521" i="5"/>
  <c r="P521" i="5"/>
  <c r="O521" i="5"/>
  <c r="N521" i="5"/>
  <c r="M521" i="5"/>
  <c r="L521" i="5"/>
  <c r="K521" i="5"/>
  <c r="J521" i="5"/>
  <c r="I521" i="5"/>
  <c r="H521" i="5"/>
  <c r="G521" i="5"/>
  <c r="F521" i="5"/>
  <c r="E521" i="5"/>
  <c r="D521" i="5"/>
  <c r="C521" i="5"/>
  <c r="B521" i="5"/>
  <c r="Q520" i="5"/>
  <c r="P520" i="5"/>
  <c r="O520" i="5"/>
  <c r="N520" i="5"/>
  <c r="M520" i="5"/>
  <c r="L520" i="5"/>
  <c r="K520" i="5"/>
  <c r="J520" i="5"/>
  <c r="I520" i="5"/>
  <c r="H520" i="5"/>
  <c r="G520" i="5"/>
  <c r="F520" i="5"/>
  <c r="E520" i="5"/>
  <c r="D520" i="5"/>
  <c r="C520" i="5"/>
  <c r="B520" i="5"/>
  <c r="Q519" i="5"/>
  <c r="P519" i="5"/>
  <c r="O519" i="5"/>
  <c r="N519" i="5"/>
  <c r="M519" i="5"/>
  <c r="L519" i="5"/>
  <c r="K519" i="5"/>
  <c r="J519" i="5"/>
  <c r="I519" i="5"/>
  <c r="H519" i="5"/>
  <c r="G519" i="5"/>
  <c r="F519" i="5"/>
  <c r="E519" i="5"/>
  <c r="D519" i="5"/>
  <c r="C519" i="5"/>
  <c r="B519" i="5"/>
  <c r="Q518" i="5"/>
  <c r="P518" i="5"/>
  <c r="O518" i="5"/>
  <c r="N518" i="5"/>
  <c r="M518" i="5"/>
  <c r="L518" i="5"/>
  <c r="K518" i="5"/>
  <c r="J518" i="5"/>
  <c r="I518" i="5"/>
  <c r="H518" i="5"/>
  <c r="G518" i="5"/>
  <c r="F518" i="5"/>
  <c r="E518" i="5"/>
  <c r="D518" i="5"/>
  <c r="C518" i="5"/>
  <c r="B518" i="5"/>
  <c r="Q517" i="5"/>
  <c r="P517" i="5"/>
  <c r="O517" i="5"/>
  <c r="N517" i="5"/>
  <c r="M517" i="5"/>
  <c r="L517" i="5"/>
  <c r="K517" i="5"/>
  <c r="J517" i="5"/>
  <c r="I517" i="5"/>
  <c r="H517" i="5"/>
  <c r="G517" i="5"/>
  <c r="F517" i="5"/>
  <c r="E517" i="5"/>
  <c r="D517" i="5"/>
  <c r="C517" i="5"/>
  <c r="B517" i="5"/>
  <c r="Q516" i="5"/>
  <c r="P516" i="5"/>
  <c r="O516" i="5"/>
  <c r="N516" i="5"/>
  <c r="M516" i="5"/>
  <c r="L516" i="5"/>
  <c r="K516" i="5"/>
  <c r="J516" i="5"/>
  <c r="I516" i="5"/>
  <c r="H516" i="5"/>
  <c r="G516" i="5"/>
  <c r="F516" i="5"/>
  <c r="E516" i="5"/>
  <c r="D516" i="5"/>
  <c r="C516" i="5"/>
  <c r="B516" i="5"/>
  <c r="Q515" i="5"/>
  <c r="P515" i="5"/>
  <c r="O515" i="5"/>
  <c r="N515" i="5"/>
  <c r="M515" i="5"/>
  <c r="L515" i="5"/>
  <c r="K515" i="5"/>
  <c r="J515" i="5"/>
  <c r="I515" i="5"/>
  <c r="H515" i="5"/>
  <c r="G515" i="5"/>
  <c r="F515" i="5"/>
  <c r="E515" i="5"/>
  <c r="D515" i="5"/>
  <c r="C515" i="5"/>
  <c r="B515" i="5"/>
  <c r="Q514" i="5"/>
  <c r="P514" i="5"/>
  <c r="O514" i="5"/>
  <c r="N514" i="5"/>
  <c r="M514" i="5"/>
  <c r="L514" i="5"/>
  <c r="K514" i="5"/>
  <c r="J514" i="5"/>
  <c r="I514" i="5"/>
  <c r="H514" i="5"/>
  <c r="G514" i="5"/>
  <c r="F514" i="5"/>
  <c r="E514" i="5"/>
  <c r="D514" i="5"/>
  <c r="C514" i="5"/>
  <c r="B514" i="5"/>
  <c r="Q513" i="5"/>
  <c r="P513" i="5"/>
  <c r="O513" i="5"/>
  <c r="N513" i="5"/>
  <c r="M513" i="5"/>
  <c r="L513" i="5"/>
  <c r="K513" i="5"/>
  <c r="J513" i="5"/>
  <c r="I513" i="5"/>
  <c r="H513" i="5"/>
  <c r="G513" i="5"/>
  <c r="F513" i="5"/>
  <c r="E513" i="5"/>
  <c r="D513" i="5"/>
  <c r="C513" i="5"/>
  <c r="B513" i="5"/>
  <c r="Q512" i="5"/>
  <c r="P512" i="5"/>
  <c r="O512" i="5"/>
  <c r="N512" i="5"/>
  <c r="M512" i="5"/>
  <c r="L512" i="5"/>
  <c r="K512" i="5"/>
  <c r="J512" i="5"/>
  <c r="I512" i="5"/>
  <c r="H512" i="5"/>
  <c r="G512" i="5"/>
  <c r="F512" i="5"/>
  <c r="E512" i="5"/>
  <c r="D512" i="5"/>
  <c r="C512" i="5"/>
  <c r="B512" i="5"/>
  <c r="Q511" i="5"/>
  <c r="P511" i="5"/>
  <c r="O511" i="5"/>
  <c r="N511" i="5"/>
  <c r="M511" i="5"/>
  <c r="L511" i="5"/>
  <c r="K511" i="5"/>
  <c r="J511" i="5"/>
  <c r="I511" i="5"/>
  <c r="H511" i="5"/>
  <c r="G511" i="5"/>
  <c r="F511" i="5"/>
  <c r="E511" i="5"/>
  <c r="D511" i="5"/>
  <c r="C511" i="5"/>
  <c r="B511" i="5"/>
  <c r="Q510" i="5"/>
  <c r="P510" i="5"/>
  <c r="O510" i="5"/>
  <c r="N510" i="5"/>
  <c r="M510" i="5"/>
  <c r="L510" i="5"/>
  <c r="K510" i="5"/>
  <c r="J510" i="5"/>
  <c r="I510" i="5"/>
  <c r="H510" i="5"/>
  <c r="G510" i="5"/>
  <c r="F510" i="5"/>
  <c r="E510" i="5"/>
  <c r="D510" i="5"/>
  <c r="C510" i="5"/>
  <c r="B510" i="5"/>
  <c r="Q509" i="5"/>
  <c r="P509" i="5"/>
  <c r="O509" i="5"/>
  <c r="N509" i="5"/>
  <c r="M509" i="5"/>
  <c r="L509" i="5"/>
  <c r="K509" i="5"/>
  <c r="J509" i="5"/>
  <c r="I509" i="5"/>
  <c r="H509" i="5"/>
  <c r="G509" i="5"/>
  <c r="F509" i="5"/>
  <c r="E509" i="5"/>
  <c r="D509" i="5"/>
  <c r="C509" i="5"/>
  <c r="B509" i="5"/>
  <c r="Q508" i="5"/>
  <c r="P508" i="5"/>
  <c r="O508" i="5"/>
  <c r="N508" i="5"/>
  <c r="M508" i="5"/>
  <c r="L508" i="5"/>
  <c r="K508" i="5"/>
  <c r="J508" i="5"/>
  <c r="I508" i="5"/>
  <c r="H508" i="5"/>
  <c r="G508" i="5"/>
  <c r="F508" i="5"/>
  <c r="E508" i="5"/>
  <c r="D508" i="5"/>
  <c r="C508" i="5"/>
  <c r="B508" i="5"/>
  <c r="Q507" i="5"/>
  <c r="P507" i="5"/>
  <c r="O507" i="5"/>
  <c r="N507" i="5"/>
  <c r="M507" i="5"/>
  <c r="L507" i="5"/>
  <c r="K507" i="5"/>
  <c r="J507" i="5"/>
  <c r="I507" i="5"/>
  <c r="H507" i="5"/>
  <c r="G507" i="5"/>
  <c r="F507" i="5"/>
  <c r="E507" i="5"/>
  <c r="D507" i="5"/>
  <c r="C507" i="5"/>
  <c r="B507" i="5"/>
  <c r="Q506" i="5"/>
  <c r="P506" i="5"/>
  <c r="O506" i="5"/>
  <c r="N506" i="5"/>
  <c r="M506" i="5"/>
  <c r="L506" i="5"/>
  <c r="K506" i="5"/>
  <c r="J506" i="5"/>
  <c r="I506" i="5"/>
  <c r="H506" i="5"/>
  <c r="G506" i="5"/>
  <c r="F506" i="5"/>
  <c r="E506" i="5"/>
  <c r="D506" i="5"/>
  <c r="C506" i="5"/>
  <c r="B506" i="5"/>
  <c r="Q505" i="5"/>
  <c r="P505" i="5"/>
  <c r="O505" i="5"/>
  <c r="N505" i="5"/>
  <c r="M505" i="5"/>
  <c r="L505" i="5"/>
  <c r="K505" i="5"/>
  <c r="J505" i="5"/>
  <c r="I505" i="5"/>
  <c r="H505" i="5"/>
  <c r="G505" i="5"/>
  <c r="F505" i="5"/>
  <c r="E505" i="5"/>
  <c r="D505" i="5"/>
  <c r="C505" i="5"/>
  <c r="B505" i="5"/>
  <c r="Q504" i="5"/>
  <c r="P504" i="5"/>
  <c r="O504" i="5"/>
  <c r="N504" i="5"/>
  <c r="M504" i="5"/>
  <c r="L504" i="5"/>
  <c r="K504" i="5"/>
  <c r="J504" i="5"/>
  <c r="I504" i="5"/>
  <c r="H504" i="5"/>
  <c r="G504" i="5"/>
  <c r="F504" i="5"/>
  <c r="E504" i="5"/>
  <c r="D504" i="5"/>
  <c r="C504" i="5"/>
  <c r="B504" i="5"/>
  <c r="Q503" i="5"/>
  <c r="P503" i="5"/>
  <c r="O503" i="5"/>
  <c r="N503" i="5"/>
  <c r="M503" i="5"/>
  <c r="L503" i="5"/>
  <c r="K503" i="5"/>
  <c r="J503" i="5"/>
  <c r="I503" i="5"/>
  <c r="H503" i="5"/>
  <c r="G503" i="5"/>
  <c r="F503" i="5"/>
  <c r="E503" i="5"/>
  <c r="D503" i="5"/>
  <c r="C503" i="5"/>
  <c r="B503" i="5"/>
  <c r="Q502" i="5"/>
  <c r="P502" i="5"/>
  <c r="O502" i="5"/>
  <c r="N502" i="5"/>
  <c r="M502" i="5"/>
  <c r="L502" i="5"/>
  <c r="K502" i="5"/>
  <c r="J502" i="5"/>
  <c r="I502" i="5"/>
  <c r="H502" i="5"/>
  <c r="G502" i="5"/>
  <c r="F502" i="5"/>
  <c r="E502" i="5"/>
  <c r="D502" i="5"/>
  <c r="C502" i="5"/>
  <c r="B502" i="5"/>
  <c r="Q501" i="5"/>
  <c r="P501" i="5"/>
  <c r="O501" i="5"/>
  <c r="N501" i="5"/>
  <c r="M501" i="5"/>
  <c r="L501" i="5"/>
  <c r="K501" i="5"/>
  <c r="J501" i="5"/>
  <c r="I501" i="5"/>
  <c r="H501" i="5"/>
  <c r="G501" i="5"/>
  <c r="F501" i="5"/>
  <c r="E501" i="5"/>
  <c r="D501" i="5"/>
  <c r="C501" i="5"/>
  <c r="B501" i="5"/>
  <c r="Q500" i="5"/>
  <c r="P500" i="5"/>
  <c r="O500" i="5"/>
  <c r="N500" i="5"/>
  <c r="M500" i="5"/>
  <c r="L500" i="5"/>
  <c r="K500" i="5"/>
  <c r="J500" i="5"/>
  <c r="I500" i="5"/>
  <c r="H500" i="5"/>
  <c r="G500" i="5"/>
  <c r="F500" i="5"/>
  <c r="E500" i="5"/>
  <c r="D500" i="5"/>
  <c r="C500" i="5"/>
  <c r="B500" i="5"/>
  <c r="Q499" i="5"/>
  <c r="P499" i="5"/>
  <c r="O499" i="5"/>
  <c r="N499" i="5"/>
  <c r="M499" i="5"/>
  <c r="L499" i="5"/>
  <c r="K499" i="5"/>
  <c r="J499" i="5"/>
  <c r="I499" i="5"/>
  <c r="H499" i="5"/>
  <c r="G499" i="5"/>
  <c r="F499" i="5"/>
  <c r="E499" i="5"/>
  <c r="D499" i="5"/>
  <c r="C499" i="5"/>
  <c r="B499" i="5"/>
  <c r="Q498" i="5"/>
  <c r="P498" i="5"/>
  <c r="O498" i="5"/>
  <c r="N498" i="5"/>
  <c r="M498" i="5"/>
  <c r="L498" i="5"/>
  <c r="K498" i="5"/>
  <c r="J498" i="5"/>
  <c r="I498" i="5"/>
  <c r="H498" i="5"/>
  <c r="G498" i="5"/>
  <c r="F498" i="5"/>
  <c r="E498" i="5"/>
  <c r="D498" i="5"/>
  <c r="C498" i="5"/>
  <c r="B498" i="5"/>
  <c r="Q497" i="5"/>
  <c r="P497" i="5"/>
  <c r="O497" i="5"/>
  <c r="N497" i="5"/>
  <c r="M497" i="5"/>
  <c r="L497" i="5"/>
  <c r="K497" i="5"/>
  <c r="J497" i="5"/>
  <c r="I497" i="5"/>
  <c r="H497" i="5"/>
  <c r="G497" i="5"/>
  <c r="F497" i="5"/>
  <c r="E497" i="5"/>
  <c r="D497" i="5"/>
  <c r="C497" i="5"/>
  <c r="B497" i="5"/>
  <c r="Q496" i="5"/>
  <c r="P496" i="5"/>
  <c r="O496" i="5"/>
  <c r="N496" i="5"/>
  <c r="M496" i="5"/>
  <c r="L496" i="5"/>
  <c r="K496" i="5"/>
  <c r="J496" i="5"/>
  <c r="I496" i="5"/>
  <c r="H496" i="5"/>
  <c r="G496" i="5"/>
  <c r="F496" i="5"/>
  <c r="E496" i="5"/>
  <c r="D496" i="5"/>
  <c r="C496" i="5"/>
  <c r="B496" i="5"/>
  <c r="Q495" i="5"/>
  <c r="P495" i="5"/>
  <c r="O495" i="5"/>
  <c r="N495" i="5"/>
  <c r="M495" i="5"/>
  <c r="L495" i="5"/>
  <c r="K495" i="5"/>
  <c r="J495" i="5"/>
  <c r="I495" i="5"/>
  <c r="H495" i="5"/>
  <c r="G495" i="5"/>
  <c r="F495" i="5"/>
  <c r="E495" i="5"/>
  <c r="D495" i="5"/>
  <c r="C495" i="5"/>
  <c r="B495" i="5"/>
  <c r="Q494" i="5"/>
  <c r="P494" i="5"/>
  <c r="O494" i="5"/>
  <c r="N494" i="5"/>
  <c r="M494" i="5"/>
  <c r="L494" i="5"/>
  <c r="K494" i="5"/>
  <c r="J494" i="5"/>
  <c r="I494" i="5"/>
  <c r="H494" i="5"/>
  <c r="G494" i="5"/>
  <c r="F494" i="5"/>
  <c r="E494" i="5"/>
  <c r="D494" i="5"/>
  <c r="C494" i="5"/>
  <c r="B494" i="5"/>
  <c r="Q493" i="5"/>
  <c r="P493" i="5"/>
  <c r="O493" i="5"/>
  <c r="N493" i="5"/>
  <c r="M493" i="5"/>
  <c r="L493" i="5"/>
  <c r="K493" i="5"/>
  <c r="J493" i="5"/>
  <c r="I493" i="5"/>
  <c r="H493" i="5"/>
  <c r="G493" i="5"/>
  <c r="F493" i="5"/>
  <c r="E493" i="5"/>
  <c r="D493" i="5"/>
  <c r="C493" i="5"/>
  <c r="B493" i="5"/>
  <c r="Q492" i="5"/>
  <c r="P492" i="5"/>
  <c r="O492" i="5"/>
  <c r="N492" i="5"/>
  <c r="M492" i="5"/>
  <c r="L492" i="5"/>
  <c r="K492" i="5"/>
  <c r="J492" i="5"/>
  <c r="I492" i="5"/>
  <c r="H492" i="5"/>
  <c r="G492" i="5"/>
  <c r="F492" i="5"/>
  <c r="E492" i="5"/>
  <c r="D492" i="5"/>
  <c r="C492" i="5"/>
  <c r="B492" i="5"/>
  <c r="Q491" i="5"/>
  <c r="P491" i="5"/>
  <c r="O491" i="5"/>
  <c r="N491" i="5"/>
  <c r="M491" i="5"/>
  <c r="L491" i="5"/>
  <c r="K491" i="5"/>
  <c r="J491" i="5"/>
  <c r="I491" i="5"/>
  <c r="H491" i="5"/>
  <c r="G491" i="5"/>
  <c r="F491" i="5"/>
  <c r="E491" i="5"/>
  <c r="D491" i="5"/>
  <c r="C491" i="5"/>
  <c r="B491" i="5"/>
  <c r="Q490" i="5"/>
  <c r="P490" i="5"/>
  <c r="O490" i="5"/>
  <c r="N490" i="5"/>
  <c r="M490" i="5"/>
  <c r="L490" i="5"/>
  <c r="K490" i="5"/>
  <c r="J490" i="5"/>
  <c r="I490" i="5"/>
  <c r="H490" i="5"/>
  <c r="G490" i="5"/>
  <c r="F490" i="5"/>
  <c r="E490" i="5"/>
  <c r="D490" i="5"/>
  <c r="C490" i="5"/>
  <c r="B490" i="5"/>
  <c r="Q489" i="5"/>
  <c r="P489" i="5"/>
  <c r="O489" i="5"/>
  <c r="N489" i="5"/>
  <c r="M489" i="5"/>
  <c r="L489" i="5"/>
  <c r="K489" i="5"/>
  <c r="J489" i="5"/>
  <c r="I489" i="5"/>
  <c r="H489" i="5"/>
  <c r="G489" i="5"/>
  <c r="F489" i="5"/>
  <c r="E489" i="5"/>
  <c r="D489" i="5"/>
  <c r="C489" i="5"/>
  <c r="B489" i="5"/>
  <c r="Q488" i="5"/>
  <c r="P488" i="5"/>
  <c r="O488" i="5"/>
  <c r="N488" i="5"/>
  <c r="M488" i="5"/>
  <c r="L488" i="5"/>
  <c r="K488" i="5"/>
  <c r="J488" i="5"/>
  <c r="I488" i="5"/>
  <c r="H488" i="5"/>
  <c r="G488" i="5"/>
  <c r="F488" i="5"/>
  <c r="E488" i="5"/>
  <c r="D488" i="5"/>
  <c r="C488" i="5"/>
  <c r="B488" i="5"/>
  <c r="Q487" i="5"/>
  <c r="P487" i="5"/>
  <c r="O487" i="5"/>
  <c r="N487" i="5"/>
  <c r="M487" i="5"/>
  <c r="L487" i="5"/>
  <c r="K487" i="5"/>
  <c r="J487" i="5"/>
  <c r="I487" i="5"/>
  <c r="H487" i="5"/>
  <c r="G487" i="5"/>
  <c r="F487" i="5"/>
  <c r="E487" i="5"/>
  <c r="D487" i="5"/>
  <c r="C487" i="5"/>
  <c r="B487" i="5"/>
  <c r="Q486" i="5"/>
  <c r="P486" i="5"/>
  <c r="O486" i="5"/>
  <c r="N486" i="5"/>
  <c r="M486" i="5"/>
  <c r="L486" i="5"/>
  <c r="K486" i="5"/>
  <c r="J486" i="5"/>
  <c r="I486" i="5"/>
  <c r="H486" i="5"/>
  <c r="G486" i="5"/>
  <c r="F486" i="5"/>
  <c r="E486" i="5"/>
  <c r="D486" i="5"/>
  <c r="C486" i="5"/>
  <c r="B486" i="5"/>
  <c r="Q485" i="5"/>
  <c r="P485" i="5"/>
  <c r="O485" i="5"/>
  <c r="N485" i="5"/>
  <c r="M485" i="5"/>
  <c r="L485" i="5"/>
  <c r="K485" i="5"/>
  <c r="J485" i="5"/>
  <c r="I485" i="5"/>
  <c r="H485" i="5"/>
  <c r="G485" i="5"/>
  <c r="F485" i="5"/>
  <c r="E485" i="5"/>
  <c r="D485" i="5"/>
  <c r="C485" i="5"/>
  <c r="B485" i="5"/>
  <c r="Q484" i="5"/>
  <c r="P484" i="5"/>
  <c r="O484" i="5"/>
  <c r="N484" i="5"/>
  <c r="M484" i="5"/>
  <c r="L484" i="5"/>
  <c r="K484" i="5"/>
  <c r="J484" i="5"/>
  <c r="I484" i="5"/>
  <c r="H484" i="5"/>
  <c r="G484" i="5"/>
  <c r="F484" i="5"/>
  <c r="E484" i="5"/>
  <c r="D484" i="5"/>
  <c r="C484" i="5"/>
  <c r="B484" i="5"/>
  <c r="Q483" i="5"/>
  <c r="P483" i="5"/>
  <c r="O483" i="5"/>
  <c r="N483" i="5"/>
  <c r="M483" i="5"/>
  <c r="L483" i="5"/>
  <c r="K483" i="5"/>
  <c r="J483" i="5"/>
  <c r="I483" i="5"/>
  <c r="H483" i="5"/>
  <c r="G483" i="5"/>
  <c r="F483" i="5"/>
  <c r="E483" i="5"/>
  <c r="D483" i="5"/>
  <c r="C483" i="5"/>
  <c r="B483" i="5"/>
  <c r="Q482" i="5"/>
  <c r="P482" i="5"/>
  <c r="O482" i="5"/>
  <c r="N482" i="5"/>
  <c r="M482" i="5"/>
  <c r="L482" i="5"/>
  <c r="K482" i="5"/>
  <c r="J482" i="5"/>
  <c r="I482" i="5"/>
  <c r="H482" i="5"/>
  <c r="G482" i="5"/>
  <c r="F482" i="5"/>
  <c r="E482" i="5"/>
  <c r="D482" i="5"/>
  <c r="C482" i="5"/>
  <c r="B482" i="5"/>
  <c r="Q481" i="5"/>
  <c r="P481" i="5"/>
  <c r="O481" i="5"/>
  <c r="N481" i="5"/>
  <c r="M481" i="5"/>
  <c r="L481" i="5"/>
  <c r="K481" i="5"/>
  <c r="J481" i="5"/>
  <c r="I481" i="5"/>
  <c r="H481" i="5"/>
  <c r="G481" i="5"/>
  <c r="F481" i="5"/>
  <c r="E481" i="5"/>
  <c r="D481" i="5"/>
  <c r="C481" i="5"/>
  <c r="B481" i="5"/>
  <c r="Q480" i="5"/>
  <c r="P480" i="5"/>
  <c r="O480" i="5"/>
  <c r="N480" i="5"/>
  <c r="M480" i="5"/>
  <c r="L480" i="5"/>
  <c r="K480" i="5"/>
  <c r="J480" i="5"/>
  <c r="I480" i="5"/>
  <c r="H480" i="5"/>
  <c r="G480" i="5"/>
  <c r="F480" i="5"/>
  <c r="E480" i="5"/>
  <c r="D480" i="5"/>
  <c r="C480" i="5"/>
  <c r="B480" i="5"/>
  <c r="Q479" i="5"/>
  <c r="P479" i="5"/>
  <c r="O479" i="5"/>
  <c r="N479" i="5"/>
  <c r="M479" i="5"/>
  <c r="L479" i="5"/>
  <c r="K479" i="5"/>
  <c r="J479" i="5"/>
  <c r="I479" i="5"/>
  <c r="H479" i="5"/>
  <c r="G479" i="5"/>
  <c r="F479" i="5"/>
  <c r="E479" i="5"/>
  <c r="D479" i="5"/>
  <c r="C479" i="5"/>
  <c r="B479" i="5"/>
  <c r="Q478" i="5"/>
  <c r="P478" i="5"/>
  <c r="O478" i="5"/>
  <c r="N478" i="5"/>
  <c r="M478" i="5"/>
  <c r="L478" i="5"/>
  <c r="K478" i="5"/>
  <c r="J478" i="5"/>
  <c r="I478" i="5"/>
  <c r="H478" i="5"/>
  <c r="G478" i="5"/>
  <c r="F478" i="5"/>
  <c r="E478" i="5"/>
  <c r="D478" i="5"/>
  <c r="C478" i="5"/>
  <c r="B478" i="5"/>
  <c r="Q477" i="5"/>
  <c r="P477" i="5"/>
  <c r="O477" i="5"/>
  <c r="N477" i="5"/>
  <c r="M477" i="5"/>
  <c r="L477" i="5"/>
  <c r="K477" i="5"/>
  <c r="J477" i="5"/>
  <c r="I477" i="5"/>
  <c r="H477" i="5"/>
  <c r="G477" i="5"/>
  <c r="F477" i="5"/>
  <c r="E477" i="5"/>
  <c r="D477" i="5"/>
  <c r="C477" i="5"/>
  <c r="B477" i="5"/>
  <c r="Q476" i="5"/>
  <c r="P476" i="5"/>
  <c r="O476" i="5"/>
  <c r="N476" i="5"/>
  <c r="M476" i="5"/>
  <c r="L476" i="5"/>
  <c r="K476" i="5"/>
  <c r="J476" i="5"/>
  <c r="I476" i="5"/>
  <c r="H476" i="5"/>
  <c r="G476" i="5"/>
  <c r="F476" i="5"/>
  <c r="E476" i="5"/>
  <c r="D476" i="5"/>
  <c r="C476" i="5"/>
  <c r="B476" i="5"/>
  <c r="Q475" i="5"/>
  <c r="P475" i="5"/>
  <c r="O475" i="5"/>
  <c r="N475" i="5"/>
  <c r="M475" i="5"/>
  <c r="L475" i="5"/>
  <c r="K475" i="5"/>
  <c r="J475" i="5"/>
  <c r="I475" i="5"/>
  <c r="H475" i="5"/>
  <c r="G475" i="5"/>
  <c r="F475" i="5"/>
  <c r="E475" i="5"/>
  <c r="D475" i="5"/>
  <c r="C475" i="5"/>
  <c r="B475" i="5"/>
  <c r="Q474" i="5"/>
  <c r="P474" i="5"/>
  <c r="O474" i="5"/>
  <c r="N474" i="5"/>
  <c r="M474" i="5"/>
  <c r="L474" i="5"/>
  <c r="K474" i="5"/>
  <c r="J474" i="5"/>
  <c r="I474" i="5"/>
  <c r="H474" i="5"/>
  <c r="G474" i="5"/>
  <c r="F474" i="5"/>
  <c r="E474" i="5"/>
  <c r="D474" i="5"/>
  <c r="C474" i="5"/>
  <c r="B474" i="5"/>
  <c r="Q473" i="5"/>
  <c r="P473" i="5"/>
  <c r="O473" i="5"/>
  <c r="N473" i="5"/>
  <c r="M473" i="5"/>
  <c r="L473" i="5"/>
  <c r="K473" i="5"/>
  <c r="J473" i="5"/>
  <c r="I473" i="5"/>
  <c r="H473" i="5"/>
  <c r="G473" i="5"/>
  <c r="F473" i="5"/>
  <c r="E473" i="5"/>
  <c r="D473" i="5"/>
  <c r="C473" i="5"/>
  <c r="B473" i="5"/>
  <c r="Q472" i="5"/>
  <c r="P472" i="5"/>
  <c r="O472" i="5"/>
  <c r="N472" i="5"/>
  <c r="M472" i="5"/>
  <c r="L472" i="5"/>
  <c r="K472" i="5"/>
  <c r="J472" i="5"/>
  <c r="I472" i="5"/>
  <c r="H472" i="5"/>
  <c r="G472" i="5"/>
  <c r="F472" i="5"/>
  <c r="E472" i="5"/>
  <c r="D472" i="5"/>
  <c r="C472" i="5"/>
  <c r="B472" i="5"/>
  <c r="Q471" i="5"/>
  <c r="P471" i="5"/>
  <c r="O471" i="5"/>
  <c r="N471" i="5"/>
  <c r="M471" i="5"/>
  <c r="L471" i="5"/>
  <c r="K471" i="5"/>
  <c r="J471" i="5"/>
  <c r="I471" i="5"/>
  <c r="H471" i="5"/>
  <c r="G471" i="5"/>
  <c r="F471" i="5"/>
  <c r="E471" i="5"/>
  <c r="D471" i="5"/>
  <c r="C471" i="5"/>
  <c r="B471" i="5"/>
  <c r="Q470" i="5"/>
  <c r="P470" i="5"/>
  <c r="O470" i="5"/>
  <c r="N470" i="5"/>
  <c r="M470" i="5"/>
  <c r="L470" i="5"/>
  <c r="K470" i="5"/>
  <c r="J470" i="5"/>
  <c r="I470" i="5"/>
  <c r="H470" i="5"/>
  <c r="G470" i="5"/>
  <c r="F470" i="5"/>
  <c r="E470" i="5"/>
  <c r="D470" i="5"/>
  <c r="C470" i="5"/>
  <c r="B470" i="5"/>
  <c r="Q469" i="5"/>
  <c r="P469" i="5"/>
  <c r="O469" i="5"/>
  <c r="N469" i="5"/>
  <c r="M469" i="5"/>
  <c r="L469" i="5"/>
  <c r="K469" i="5"/>
  <c r="J469" i="5"/>
  <c r="I469" i="5"/>
  <c r="H469" i="5"/>
  <c r="G469" i="5"/>
  <c r="F469" i="5"/>
  <c r="E469" i="5"/>
  <c r="D469" i="5"/>
  <c r="C469" i="5"/>
  <c r="B469" i="5"/>
  <c r="Q468" i="5"/>
  <c r="P468" i="5"/>
  <c r="O468" i="5"/>
  <c r="N468" i="5"/>
  <c r="M468" i="5"/>
  <c r="L468" i="5"/>
  <c r="K468" i="5"/>
  <c r="J468" i="5"/>
  <c r="I468" i="5"/>
  <c r="H468" i="5"/>
  <c r="G468" i="5"/>
  <c r="F468" i="5"/>
  <c r="E468" i="5"/>
  <c r="D468" i="5"/>
  <c r="C468" i="5"/>
  <c r="B468" i="5"/>
  <c r="Q467" i="5"/>
  <c r="P467" i="5"/>
  <c r="O467" i="5"/>
  <c r="N467" i="5"/>
  <c r="M467" i="5"/>
  <c r="L467" i="5"/>
  <c r="K467" i="5"/>
  <c r="J467" i="5"/>
  <c r="I467" i="5"/>
  <c r="H467" i="5"/>
  <c r="G467" i="5"/>
  <c r="F467" i="5"/>
  <c r="E467" i="5"/>
  <c r="D467" i="5"/>
  <c r="C467" i="5"/>
  <c r="B467" i="5"/>
  <c r="Q466" i="5"/>
  <c r="P466" i="5"/>
  <c r="O466" i="5"/>
  <c r="N466" i="5"/>
  <c r="M466" i="5"/>
  <c r="L466" i="5"/>
  <c r="K466" i="5"/>
  <c r="J466" i="5"/>
  <c r="I466" i="5"/>
  <c r="H466" i="5"/>
  <c r="G466" i="5"/>
  <c r="F466" i="5"/>
  <c r="E466" i="5"/>
  <c r="D466" i="5"/>
  <c r="C466" i="5"/>
  <c r="B466" i="5"/>
  <c r="Q465" i="5"/>
  <c r="P465" i="5"/>
  <c r="O465" i="5"/>
  <c r="N465" i="5"/>
  <c r="M465" i="5"/>
  <c r="L465" i="5"/>
  <c r="K465" i="5"/>
  <c r="J465" i="5"/>
  <c r="I465" i="5"/>
  <c r="H465" i="5"/>
  <c r="G465" i="5"/>
  <c r="F465" i="5"/>
  <c r="E465" i="5"/>
  <c r="D465" i="5"/>
  <c r="C465" i="5"/>
  <c r="B465" i="5"/>
  <c r="Q464" i="5"/>
  <c r="P464" i="5"/>
  <c r="O464" i="5"/>
  <c r="N464" i="5"/>
  <c r="M464" i="5"/>
  <c r="L464" i="5"/>
  <c r="K464" i="5"/>
  <c r="J464" i="5"/>
  <c r="I464" i="5"/>
  <c r="H464" i="5"/>
  <c r="G464" i="5"/>
  <c r="F464" i="5"/>
  <c r="E464" i="5"/>
  <c r="D464" i="5"/>
  <c r="C464" i="5"/>
  <c r="B464" i="5"/>
  <c r="Q463" i="5"/>
  <c r="P463" i="5"/>
  <c r="O463" i="5"/>
  <c r="N463" i="5"/>
  <c r="M463" i="5"/>
  <c r="L463" i="5"/>
  <c r="K463" i="5"/>
  <c r="J463" i="5"/>
  <c r="I463" i="5"/>
  <c r="H463" i="5"/>
  <c r="G463" i="5"/>
  <c r="F463" i="5"/>
  <c r="E463" i="5"/>
  <c r="D463" i="5"/>
  <c r="C463" i="5"/>
  <c r="B463" i="5"/>
  <c r="Q462" i="5"/>
  <c r="P462" i="5"/>
  <c r="O462" i="5"/>
  <c r="N462" i="5"/>
  <c r="M462" i="5"/>
  <c r="L462" i="5"/>
  <c r="K462" i="5"/>
  <c r="J462" i="5"/>
  <c r="I462" i="5"/>
  <c r="H462" i="5"/>
  <c r="G462" i="5"/>
  <c r="F462" i="5"/>
  <c r="E462" i="5"/>
  <c r="D462" i="5"/>
  <c r="C462" i="5"/>
  <c r="B462" i="5"/>
  <c r="Q461" i="5"/>
  <c r="P461" i="5"/>
  <c r="O461" i="5"/>
  <c r="N461" i="5"/>
  <c r="M461" i="5"/>
  <c r="L461" i="5"/>
  <c r="K461" i="5"/>
  <c r="J461" i="5"/>
  <c r="I461" i="5"/>
  <c r="H461" i="5"/>
  <c r="G461" i="5"/>
  <c r="F461" i="5"/>
  <c r="E461" i="5"/>
  <c r="D461" i="5"/>
  <c r="C461" i="5"/>
  <c r="B461" i="5"/>
  <c r="Q460" i="5"/>
  <c r="P460" i="5"/>
  <c r="O460" i="5"/>
  <c r="N460" i="5"/>
  <c r="M460" i="5"/>
  <c r="L460" i="5"/>
  <c r="K460" i="5"/>
  <c r="J460" i="5"/>
  <c r="I460" i="5"/>
  <c r="H460" i="5"/>
  <c r="G460" i="5"/>
  <c r="F460" i="5"/>
  <c r="E460" i="5"/>
  <c r="D460" i="5"/>
  <c r="C460" i="5"/>
  <c r="B460" i="5"/>
  <c r="Q459" i="5"/>
  <c r="P459" i="5"/>
  <c r="O459" i="5"/>
  <c r="N459" i="5"/>
  <c r="M459" i="5"/>
  <c r="L459" i="5"/>
  <c r="K459" i="5"/>
  <c r="J459" i="5"/>
  <c r="I459" i="5"/>
  <c r="H459" i="5"/>
  <c r="G459" i="5"/>
  <c r="F459" i="5"/>
  <c r="E459" i="5"/>
  <c r="D459" i="5"/>
  <c r="C459" i="5"/>
  <c r="B459" i="5"/>
  <c r="Q458" i="5"/>
  <c r="P458" i="5"/>
  <c r="O458" i="5"/>
  <c r="N458" i="5"/>
  <c r="M458" i="5"/>
  <c r="L458" i="5"/>
  <c r="K458" i="5"/>
  <c r="J458" i="5"/>
  <c r="I458" i="5"/>
  <c r="H458" i="5"/>
  <c r="G458" i="5"/>
  <c r="F458" i="5"/>
  <c r="E458" i="5"/>
  <c r="D458" i="5"/>
  <c r="C458" i="5"/>
  <c r="B458" i="5"/>
  <c r="Q457" i="5"/>
  <c r="P457" i="5"/>
  <c r="O457" i="5"/>
  <c r="N457" i="5"/>
  <c r="M457" i="5"/>
  <c r="L457" i="5"/>
  <c r="K457" i="5"/>
  <c r="J457" i="5"/>
  <c r="I457" i="5"/>
  <c r="H457" i="5"/>
  <c r="G457" i="5"/>
  <c r="F457" i="5"/>
  <c r="E457" i="5"/>
  <c r="D457" i="5"/>
  <c r="C457" i="5"/>
  <c r="B457" i="5"/>
  <c r="Q456" i="5"/>
  <c r="P456" i="5"/>
  <c r="O456" i="5"/>
  <c r="N456" i="5"/>
  <c r="M456" i="5"/>
  <c r="L456" i="5"/>
  <c r="K456" i="5"/>
  <c r="J456" i="5"/>
  <c r="I456" i="5"/>
  <c r="H456" i="5"/>
  <c r="G456" i="5"/>
  <c r="F456" i="5"/>
  <c r="E456" i="5"/>
  <c r="D456" i="5"/>
  <c r="C456" i="5"/>
  <c r="B456" i="5"/>
  <c r="Q455" i="5"/>
  <c r="P455" i="5"/>
  <c r="O455" i="5"/>
  <c r="N455" i="5"/>
  <c r="M455" i="5"/>
  <c r="L455" i="5"/>
  <c r="K455" i="5"/>
  <c r="J455" i="5"/>
  <c r="I455" i="5"/>
  <c r="H455" i="5"/>
  <c r="G455" i="5"/>
  <c r="F455" i="5"/>
  <c r="E455" i="5"/>
  <c r="D455" i="5"/>
  <c r="C455" i="5"/>
  <c r="B455" i="5"/>
  <c r="Q454" i="5"/>
  <c r="P454" i="5"/>
  <c r="O454" i="5"/>
  <c r="N454" i="5"/>
  <c r="M454" i="5"/>
  <c r="L454" i="5"/>
  <c r="K454" i="5"/>
  <c r="J454" i="5"/>
  <c r="I454" i="5"/>
  <c r="H454" i="5"/>
  <c r="G454" i="5"/>
  <c r="F454" i="5"/>
  <c r="E454" i="5"/>
  <c r="D454" i="5"/>
  <c r="C454" i="5"/>
  <c r="B454" i="5"/>
  <c r="Q453" i="5"/>
  <c r="P453" i="5"/>
  <c r="O453" i="5"/>
  <c r="N453" i="5"/>
  <c r="M453" i="5"/>
  <c r="L453" i="5"/>
  <c r="K453" i="5"/>
  <c r="J453" i="5"/>
  <c r="I453" i="5"/>
  <c r="H453" i="5"/>
  <c r="G453" i="5"/>
  <c r="F453" i="5"/>
  <c r="E453" i="5"/>
  <c r="D453" i="5"/>
  <c r="C453" i="5"/>
  <c r="B453" i="5"/>
  <c r="Q452" i="5"/>
  <c r="P452" i="5"/>
  <c r="O452" i="5"/>
  <c r="N452" i="5"/>
  <c r="M452" i="5"/>
  <c r="L452" i="5"/>
  <c r="K452" i="5"/>
  <c r="J452" i="5"/>
  <c r="I452" i="5"/>
  <c r="H452" i="5"/>
  <c r="G452" i="5"/>
  <c r="F452" i="5"/>
  <c r="E452" i="5"/>
  <c r="D452" i="5"/>
  <c r="C452" i="5"/>
  <c r="B452" i="5"/>
  <c r="Q451" i="5"/>
  <c r="P451" i="5"/>
  <c r="O451" i="5"/>
  <c r="N451" i="5"/>
  <c r="M451" i="5"/>
  <c r="L451" i="5"/>
  <c r="K451" i="5"/>
  <c r="J451" i="5"/>
  <c r="I451" i="5"/>
  <c r="H451" i="5"/>
  <c r="G451" i="5"/>
  <c r="F451" i="5"/>
  <c r="E451" i="5"/>
  <c r="D451" i="5"/>
  <c r="C451" i="5"/>
  <c r="B451" i="5"/>
  <c r="Q450" i="5"/>
  <c r="P450" i="5"/>
  <c r="O450" i="5"/>
  <c r="N450" i="5"/>
  <c r="M450" i="5"/>
  <c r="L450" i="5"/>
  <c r="K450" i="5"/>
  <c r="J450" i="5"/>
  <c r="I450" i="5"/>
  <c r="H450" i="5"/>
  <c r="G450" i="5"/>
  <c r="F450" i="5"/>
  <c r="E450" i="5"/>
  <c r="D450" i="5"/>
  <c r="C450" i="5"/>
  <c r="B450" i="5"/>
  <c r="Q449" i="5"/>
  <c r="P449" i="5"/>
  <c r="O449" i="5"/>
  <c r="N449" i="5"/>
  <c r="M449" i="5"/>
  <c r="L449" i="5"/>
  <c r="K449" i="5"/>
  <c r="J449" i="5"/>
  <c r="I449" i="5"/>
  <c r="H449" i="5"/>
  <c r="G449" i="5"/>
  <c r="F449" i="5"/>
  <c r="E449" i="5"/>
  <c r="D449" i="5"/>
  <c r="C449" i="5"/>
  <c r="B449" i="5"/>
  <c r="Q448" i="5"/>
  <c r="P448" i="5"/>
  <c r="O448" i="5"/>
  <c r="N448" i="5"/>
  <c r="M448" i="5"/>
  <c r="L448" i="5"/>
  <c r="K448" i="5"/>
  <c r="J448" i="5"/>
  <c r="I448" i="5"/>
  <c r="H448" i="5"/>
  <c r="G448" i="5"/>
  <c r="F448" i="5"/>
  <c r="E448" i="5"/>
  <c r="D448" i="5"/>
  <c r="C448" i="5"/>
  <c r="B448" i="5"/>
  <c r="Q447" i="5"/>
  <c r="P447" i="5"/>
  <c r="O447" i="5"/>
  <c r="N447" i="5"/>
  <c r="M447" i="5"/>
  <c r="L447" i="5"/>
  <c r="K447" i="5"/>
  <c r="J447" i="5"/>
  <c r="I447" i="5"/>
  <c r="H447" i="5"/>
  <c r="G447" i="5"/>
  <c r="F447" i="5"/>
  <c r="E447" i="5"/>
  <c r="D447" i="5"/>
  <c r="C447" i="5"/>
  <c r="B447" i="5"/>
  <c r="Q446" i="5"/>
  <c r="P446" i="5"/>
  <c r="O446" i="5"/>
  <c r="N446" i="5"/>
  <c r="M446" i="5"/>
  <c r="L446" i="5"/>
  <c r="K446" i="5"/>
  <c r="J446" i="5"/>
  <c r="I446" i="5"/>
  <c r="H446" i="5"/>
  <c r="G446" i="5"/>
  <c r="F446" i="5"/>
  <c r="E446" i="5"/>
  <c r="D446" i="5"/>
  <c r="C446" i="5"/>
  <c r="B446" i="5"/>
  <c r="Q445" i="5"/>
  <c r="P445" i="5"/>
  <c r="O445" i="5"/>
  <c r="N445" i="5"/>
  <c r="M445" i="5"/>
  <c r="L445" i="5"/>
  <c r="K445" i="5"/>
  <c r="J445" i="5"/>
  <c r="I445" i="5"/>
  <c r="H445" i="5"/>
  <c r="G445" i="5"/>
  <c r="F445" i="5"/>
  <c r="E445" i="5"/>
  <c r="D445" i="5"/>
  <c r="C445" i="5"/>
  <c r="B445" i="5"/>
  <c r="Q444" i="5"/>
  <c r="P444" i="5"/>
  <c r="O444" i="5"/>
  <c r="N444" i="5"/>
  <c r="M444" i="5"/>
  <c r="L444" i="5"/>
  <c r="K444" i="5"/>
  <c r="J444" i="5"/>
  <c r="I444" i="5"/>
  <c r="H444" i="5"/>
  <c r="G444" i="5"/>
  <c r="F444" i="5"/>
  <c r="E444" i="5"/>
  <c r="D444" i="5"/>
  <c r="C444" i="5"/>
  <c r="B444" i="5"/>
  <c r="Q443" i="5"/>
  <c r="P443" i="5"/>
  <c r="O443" i="5"/>
  <c r="N443" i="5"/>
  <c r="M443" i="5"/>
  <c r="L443" i="5"/>
  <c r="K443" i="5"/>
  <c r="J443" i="5"/>
  <c r="I443" i="5"/>
  <c r="H443" i="5"/>
  <c r="G443" i="5"/>
  <c r="F443" i="5"/>
  <c r="E443" i="5"/>
  <c r="D443" i="5"/>
  <c r="C443" i="5"/>
  <c r="B443" i="5"/>
  <c r="Q442" i="5"/>
  <c r="P442" i="5"/>
  <c r="O442" i="5"/>
  <c r="N442" i="5"/>
  <c r="M442" i="5"/>
  <c r="L442" i="5"/>
  <c r="K442" i="5"/>
  <c r="J442" i="5"/>
  <c r="I442" i="5"/>
  <c r="H442" i="5"/>
  <c r="G442" i="5"/>
  <c r="F442" i="5"/>
  <c r="E442" i="5"/>
  <c r="D442" i="5"/>
  <c r="C442" i="5"/>
  <c r="B442" i="5"/>
  <c r="Q441" i="5"/>
  <c r="P441" i="5"/>
  <c r="O441" i="5"/>
  <c r="N441" i="5"/>
  <c r="M441" i="5"/>
  <c r="L441" i="5"/>
  <c r="K441" i="5"/>
  <c r="J441" i="5"/>
  <c r="I441" i="5"/>
  <c r="H441" i="5"/>
  <c r="G441" i="5"/>
  <c r="F441" i="5"/>
  <c r="E441" i="5"/>
  <c r="D441" i="5"/>
  <c r="C441" i="5"/>
  <c r="B441" i="5"/>
  <c r="Q440" i="5"/>
  <c r="P440" i="5"/>
  <c r="O440" i="5"/>
  <c r="N440" i="5"/>
  <c r="M440" i="5"/>
  <c r="L440" i="5"/>
  <c r="K440" i="5"/>
  <c r="J440" i="5"/>
  <c r="I440" i="5"/>
  <c r="H440" i="5"/>
  <c r="G440" i="5"/>
  <c r="F440" i="5"/>
  <c r="E440" i="5"/>
  <c r="D440" i="5"/>
  <c r="C440" i="5"/>
  <c r="B440" i="5"/>
  <c r="Q439" i="5"/>
  <c r="P439" i="5"/>
  <c r="O439" i="5"/>
  <c r="N439" i="5"/>
  <c r="M439" i="5"/>
  <c r="L439" i="5"/>
  <c r="K439" i="5"/>
  <c r="J439" i="5"/>
  <c r="I439" i="5"/>
  <c r="H439" i="5"/>
  <c r="G439" i="5"/>
  <c r="F439" i="5"/>
  <c r="E439" i="5"/>
  <c r="D439" i="5"/>
  <c r="C439" i="5"/>
  <c r="B439" i="5"/>
  <c r="Q438" i="5"/>
  <c r="P438" i="5"/>
  <c r="O438" i="5"/>
  <c r="N438" i="5"/>
  <c r="M438" i="5"/>
  <c r="L438" i="5"/>
  <c r="K438" i="5"/>
  <c r="J438" i="5"/>
  <c r="I438" i="5"/>
  <c r="H438" i="5"/>
  <c r="G438" i="5"/>
  <c r="F438" i="5"/>
  <c r="E438" i="5"/>
  <c r="D438" i="5"/>
  <c r="C438" i="5"/>
  <c r="B438" i="5"/>
  <c r="Q437" i="5"/>
  <c r="P437" i="5"/>
  <c r="O437" i="5"/>
  <c r="N437" i="5"/>
  <c r="M437" i="5"/>
  <c r="L437" i="5"/>
  <c r="K437" i="5"/>
  <c r="J437" i="5"/>
  <c r="I437" i="5"/>
  <c r="H437" i="5"/>
  <c r="G437" i="5"/>
  <c r="F437" i="5"/>
  <c r="E437" i="5"/>
  <c r="D437" i="5"/>
  <c r="C437" i="5"/>
  <c r="B437" i="5"/>
  <c r="Q436" i="5"/>
  <c r="P436" i="5"/>
  <c r="O436" i="5"/>
  <c r="N436" i="5"/>
  <c r="M436" i="5"/>
  <c r="L436" i="5"/>
  <c r="K436" i="5"/>
  <c r="J436" i="5"/>
  <c r="I436" i="5"/>
  <c r="H436" i="5"/>
  <c r="G436" i="5"/>
  <c r="F436" i="5"/>
  <c r="E436" i="5"/>
  <c r="D436" i="5"/>
  <c r="C436" i="5"/>
  <c r="B436" i="5"/>
  <c r="Q435" i="5"/>
  <c r="P435" i="5"/>
  <c r="O435" i="5"/>
  <c r="N435" i="5"/>
  <c r="M435" i="5"/>
  <c r="L435" i="5"/>
  <c r="K435" i="5"/>
  <c r="J435" i="5"/>
  <c r="I435" i="5"/>
  <c r="H435" i="5"/>
  <c r="G435" i="5"/>
  <c r="F435" i="5"/>
  <c r="E435" i="5"/>
  <c r="D435" i="5"/>
  <c r="C435" i="5"/>
  <c r="B435" i="5"/>
  <c r="Q434" i="5"/>
  <c r="P434" i="5"/>
  <c r="O434" i="5"/>
  <c r="N434" i="5"/>
  <c r="M434" i="5"/>
  <c r="L434" i="5"/>
  <c r="K434" i="5"/>
  <c r="J434" i="5"/>
  <c r="I434" i="5"/>
  <c r="H434" i="5"/>
  <c r="G434" i="5"/>
  <c r="F434" i="5"/>
  <c r="E434" i="5"/>
  <c r="D434" i="5"/>
  <c r="C434" i="5"/>
  <c r="B434" i="5"/>
  <c r="Q433" i="5"/>
  <c r="P433" i="5"/>
  <c r="O433" i="5"/>
  <c r="N433" i="5"/>
  <c r="M433" i="5"/>
  <c r="L433" i="5"/>
  <c r="K433" i="5"/>
  <c r="J433" i="5"/>
  <c r="I433" i="5"/>
  <c r="H433" i="5"/>
  <c r="G433" i="5"/>
  <c r="F433" i="5"/>
  <c r="E433" i="5"/>
  <c r="D433" i="5"/>
  <c r="C433" i="5"/>
  <c r="B433" i="5"/>
  <c r="Q432" i="5"/>
  <c r="P432" i="5"/>
  <c r="O432" i="5"/>
  <c r="N432" i="5"/>
  <c r="M432" i="5"/>
  <c r="L432" i="5"/>
  <c r="K432" i="5"/>
  <c r="J432" i="5"/>
  <c r="I432" i="5"/>
  <c r="H432" i="5"/>
  <c r="G432" i="5"/>
  <c r="F432" i="5"/>
  <c r="E432" i="5"/>
  <c r="D432" i="5"/>
  <c r="C432" i="5"/>
  <c r="B432" i="5"/>
  <c r="Q431" i="5"/>
  <c r="P431" i="5"/>
  <c r="O431" i="5"/>
  <c r="N431" i="5"/>
  <c r="M431" i="5"/>
  <c r="L431" i="5"/>
  <c r="K431" i="5"/>
  <c r="J431" i="5"/>
  <c r="I431" i="5"/>
  <c r="H431" i="5"/>
  <c r="G431" i="5"/>
  <c r="F431" i="5"/>
  <c r="E431" i="5"/>
  <c r="D431" i="5"/>
  <c r="C431" i="5"/>
  <c r="B431" i="5"/>
  <c r="Q430" i="5"/>
  <c r="P430" i="5"/>
  <c r="O430" i="5"/>
  <c r="N430" i="5"/>
  <c r="M430" i="5"/>
  <c r="L430" i="5"/>
  <c r="K430" i="5"/>
  <c r="J430" i="5"/>
  <c r="I430" i="5"/>
  <c r="H430" i="5"/>
  <c r="G430" i="5"/>
  <c r="F430" i="5"/>
  <c r="E430" i="5"/>
  <c r="D430" i="5"/>
  <c r="C430" i="5"/>
  <c r="B430" i="5"/>
  <c r="Q429" i="5"/>
  <c r="P429" i="5"/>
  <c r="O429" i="5"/>
  <c r="N429" i="5"/>
  <c r="M429" i="5"/>
  <c r="L429" i="5"/>
  <c r="K429" i="5"/>
  <c r="J429" i="5"/>
  <c r="I429" i="5"/>
  <c r="H429" i="5"/>
  <c r="G429" i="5"/>
  <c r="F429" i="5"/>
  <c r="E429" i="5"/>
  <c r="D429" i="5"/>
  <c r="C429" i="5"/>
  <c r="B429" i="5"/>
  <c r="Q428" i="5"/>
  <c r="P428" i="5"/>
  <c r="O428" i="5"/>
  <c r="N428" i="5"/>
  <c r="M428" i="5"/>
  <c r="L428" i="5"/>
  <c r="K428" i="5"/>
  <c r="J428" i="5"/>
  <c r="I428" i="5"/>
  <c r="H428" i="5"/>
  <c r="G428" i="5"/>
  <c r="F428" i="5"/>
  <c r="E428" i="5"/>
  <c r="D428" i="5"/>
  <c r="C428" i="5"/>
  <c r="B428" i="5"/>
  <c r="Q427" i="5"/>
  <c r="P427" i="5"/>
  <c r="O427" i="5"/>
  <c r="N427" i="5"/>
  <c r="M427" i="5"/>
  <c r="L427" i="5"/>
  <c r="K427" i="5"/>
  <c r="J427" i="5"/>
  <c r="I427" i="5"/>
  <c r="H427" i="5"/>
  <c r="G427" i="5"/>
  <c r="F427" i="5"/>
  <c r="E427" i="5"/>
  <c r="D427" i="5"/>
  <c r="C427" i="5"/>
  <c r="B427" i="5"/>
  <c r="Q426" i="5"/>
  <c r="P426" i="5"/>
  <c r="O426" i="5"/>
  <c r="N426" i="5"/>
  <c r="M426" i="5"/>
  <c r="L426" i="5"/>
  <c r="K426" i="5"/>
  <c r="J426" i="5"/>
  <c r="I426" i="5"/>
  <c r="H426" i="5"/>
  <c r="G426" i="5"/>
  <c r="F426" i="5"/>
  <c r="E426" i="5"/>
  <c r="D426" i="5"/>
  <c r="C426" i="5"/>
  <c r="B426" i="5"/>
  <c r="Q425" i="5"/>
  <c r="P425" i="5"/>
  <c r="O425" i="5"/>
  <c r="N425" i="5"/>
  <c r="M425" i="5"/>
  <c r="L425" i="5"/>
  <c r="K425" i="5"/>
  <c r="J425" i="5"/>
  <c r="I425" i="5"/>
  <c r="H425" i="5"/>
  <c r="G425" i="5"/>
  <c r="F425" i="5"/>
  <c r="E425" i="5"/>
  <c r="D425" i="5"/>
  <c r="C425" i="5"/>
  <c r="B425" i="5"/>
  <c r="Q424" i="5"/>
  <c r="P424" i="5"/>
  <c r="O424" i="5"/>
  <c r="N424" i="5"/>
  <c r="M424" i="5"/>
  <c r="L424" i="5"/>
  <c r="K424" i="5"/>
  <c r="J424" i="5"/>
  <c r="I424" i="5"/>
  <c r="H424" i="5"/>
  <c r="G424" i="5"/>
  <c r="F424" i="5"/>
  <c r="E424" i="5"/>
  <c r="D424" i="5"/>
  <c r="C424" i="5"/>
  <c r="B424" i="5"/>
  <c r="Q423" i="5"/>
  <c r="P423" i="5"/>
  <c r="O423" i="5"/>
  <c r="N423" i="5"/>
  <c r="M423" i="5"/>
  <c r="L423" i="5"/>
  <c r="K423" i="5"/>
  <c r="J423" i="5"/>
  <c r="I423" i="5"/>
  <c r="H423" i="5"/>
  <c r="G423" i="5"/>
  <c r="F423" i="5"/>
  <c r="E423" i="5"/>
  <c r="D423" i="5"/>
  <c r="C423" i="5"/>
  <c r="B423" i="5"/>
  <c r="Q422" i="5"/>
  <c r="P422" i="5"/>
  <c r="O422" i="5"/>
  <c r="N422" i="5"/>
  <c r="M422" i="5"/>
  <c r="L422" i="5"/>
  <c r="K422" i="5"/>
  <c r="J422" i="5"/>
  <c r="I422" i="5"/>
  <c r="H422" i="5"/>
  <c r="G422" i="5"/>
  <c r="F422" i="5"/>
  <c r="E422" i="5"/>
  <c r="D422" i="5"/>
  <c r="C422" i="5"/>
  <c r="B422" i="5"/>
  <c r="Q421" i="5"/>
  <c r="P421" i="5"/>
  <c r="O421" i="5"/>
  <c r="N421" i="5"/>
  <c r="M421" i="5"/>
  <c r="L421" i="5"/>
  <c r="K421" i="5"/>
  <c r="J421" i="5"/>
  <c r="I421" i="5"/>
  <c r="H421" i="5"/>
  <c r="G421" i="5"/>
  <c r="F421" i="5"/>
  <c r="E421" i="5"/>
  <c r="D421" i="5"/>
  <c r="C421" i="5"/>
  <c r="B421" i="5"/>
  <c r="Q420" i="5"/>
  <c r="P420" i="5"/>
  <c r="O420" i="5"/>
  <c r="N420" i="5"/>
  <c r="M420" i="5"/>
  <c r="L420" i="5"/>
  <c r="K420" i="5"/>
  <c r="J420" i="5"/>
  <c r="I420" i="5"/>
  <c r="H420" i="5"/>
  <c r="G420" i="5"/>
  <c r="F420" i="5"/>
  <c r="E420" i="5"/>
  <c r="D420" i="5"/>
  <c r="C420" i="5"/>
  <c r="B420" i="5"/>
  <c r="Q419" i="5"/>
  <c r="P419" i="5"/>
  <c r="O419" i="5"/>
  <c r="N419" i="5"/>
  <c r="M419" i="5"/>
  <c r="L419" i="5"/>
  <c r="K419" i="5"/>
  <c r="J419" i="5"/>
  <c r="I419" i="5"/>
  <c r="H419" i="5"/>
  <c r="G419" i="5"/>
  <c r="F419" i="5"/>
  <c r="E419" i="5"/>
  <c r="D419" i="5"/>
  <c r="C419" i="5"/>
  <c r="B419" i="5"/>
  <c r="Q418" i="5"/>
  <c r="P418" i="5"/>
  <c r="O418" i="5"/>
  <c r="N418" i="5"/>
  <c r="M418" i="5"/>
  <c r="L418" i="5"/>
  <c r="K418" i="5"/>
  <c r="J418" i="5"/>
  <c r="I418" i="5"/>
  <c r="H418" i="5"/>
  <c r="G418" i="5"/>
  <c r="F418" i="5"/>
  <c r="E418" i="5"/>
  <c r="D418" i="5"/>
  <c r="C418" i="5"/>
  <c r="B418" i="5"/>
  <c r="Q417" i="5"/>
  <c r="P417" i="5"/>
  <c r="O417" i="5"/>
  <c r="N417" i="5"/>
  <c r="M417" i="5"/>
  <c r="L417" i="5"/>
  <c r="K417" i="5"/>
  <c r="J417" i="5"/>
  <c r="I417" i="5"/>
  <c r="H417" i="5"/>
  <c r="G417" i="5"/>
  <c r="F417" i="5"/>
  <c r="E417" i="5"/>
  <c r="D417" i="5"/>
  <c r="C417" i="5"/>
  <c r="B417" i="5"/>
  <c r="Q416" i="5"/>
  <c r="P416" i="5"/>
  <c r="O416" i="5"/>
  <c r="N416" i="5"/>
  <c r="M416" i="5"/>
  <c r="L416" i="5"/>
  <c r="K416" i="5"/>
  <c r="J416" i="5"/>
  <c r="I416" i="5"/>
  <c r="H416" i="5"/>
  <c r="G416" i="5"/>
  <c r="F416" i="5"/>
  <c r="E416" i="5"/>
  <c r="D416" i="5"/>
  <c r="C416" i="5"/>
  <c r="B416" i="5"/>
  <c r="Q415" i="5"/>
  <c r="P415" i="5"/>
  <c r="O415" i="5"/>
  <c r="N415" i="5"/>
  <c r="M415" i="5"/>
  <c r="L415" i="5"/>
  <c r="K415" i="5"/>
  <c r="J415" i="5"/>
  <c r="I415" i="5"/>
  <c r="H415" i="5"/>
  <c r="G415" i="5"/>
  <c r="F415" i="5"/>
  <c r="E415" i="5"/>
  <c r="D415" i="5"/>
  <c r="C415" i="5"/>
  <c r="B415" i="5"/>
  <c r="Q414" i="5"/>
  <c r="P414" i="5"/>
  <c r="O414" i="5"/>
  <c r="N414" i="5"/>
  <c r="M414" i="5"/>
  <c r="L414" i="5"/>
  <c r="K414" i="5"/>
  <c r="J414" i="5"/>
  <c r="I414" i="5"/>
  <c r="H414" i="5"/>
  <c r="G414" i="5"/>
  <c r="F414" i="5"/>
  <c r="E414" i="5"/>
  <c r="D414" i="5"/>
  <c r="C414" i="5"/>
  <c r="B414" i="5"/>
  <c r="Q413" i="5"/>
  <c r="P413" i="5"/>
  <c r="O413" i="5"/>
  <c r="N413" i="5"/>
  <c r="M413" i="5"/>
  <c r="L413" i="5"/>
  <c r="K413" i="5"/>
  <c r="J413" i="5"/>
  <c r="I413" i="5"/>
  <c r="H413" i="5"/>
  <c r="G413" i="5"/>
  <c r="F413" i="5"/>
  <c r="E413" i="5"/>
  <c r="D413" i="5"/>
  <c r="C413" i="5"/>
  <c r="B413" i="5"/>
  <c r="Q412" i="5"/>
  <c r="P412" i="5"/>
  <c r="O412" i="5"/>
  <c r="N412" i="5"/>
  <c r="M412" i="5"/>
  <c r="L412" i="5"/>
  <c r="K412" i="5"/>
  <c r="J412" i="5"/>
  <c r="I412" i="5"/>
  <c r="H412" i="5"/>
  <c r="G412" i="5"/>
  <c r="F412" i="5"/>
  <c r="E412" i="5"/>
  <c r="D412" i="5"/>
  <c r="C412" i="5"/>
  <c r="B412" i="5"/>
  <c r="Q411" i="5"/>
  <c r="P411" i="5"/>
  <c r="O411" i="5"/>
  <c r="N411" i="5"/>
  <c r="M411" i="5"/>
  <c r="L411" i="5"/>
  <c r="K411" i="5"/>
  <c r="J411" i="5"/>
  <c r="I411" i="5"/>
  <c r="H411" i="5"/>
  <c r="G411" i="5"/>
  <c r="F411" i="5"/>
  <c r="E411" i="5"/>
  <c r="D411" i="5"/>
  <c r="C411" i="5"/>
  <c r="B411" i="5"/>
  <c r="Q410" i="5"/>
  <c r="P410" i="5"/>
  <c r="O410" i="5"/>
  <c r="N410" i="5"/>
  <c r="M410" i="5"/>
  <c r="L410" i="5"/>
  <c r="K410" i="5"/>
  <c r="J410" i="5"/>
  <c r="I410" i="5"/>
  <c r="H410" i="5"/>
  <c r="G410" i="5"/>
  <c r="F410" i="5"/>
  <c r="E410" i="5"/>
  <c r="D410" i="5"/>
  <c r="C410" i="5"/>
  <c r="B410" i="5"/>
  <c r="Q409" i="5"/>
  <c r="P409" i="5"/>
  <c r="O409" i="5"/>
  <c r="N409" i="5"/>
  <c r="M409" i="5"/>
  <c r="L409" i="5"/>
  <c r="K409" i="5"/>
  <c r="J409" i="5"/>
  <c r="I409" i="5"/>
  <c r="H409" i="5"/>
  <c r="G409" i="5"/>
  <c r="F409" i="5"/>
  <c r="E409" i="5"/>
  <c r="D409" i="5"/>
  <c r="C409" i="5"/>
  <c r="B409" i="5"/>
  <c r="Q408" i="5"/>
  <c r="P408" i="5"/>
  <c r="O408" i="5"/>
  <c r="N408" i="5"/>
  <c r="M408" i="5"/>
  <c r="L408" i="5"/>
  <c r="K408" i="5"/>
  <c r="J408" i="5"/>
  <c r="I408" i="5"/>
  <c r="H408" i="5"/>
  <c r="G408" i="5"/>
  <c r="F408" i="5"/>
  <c r="E408" i="5"/>
  <c r="D408" i="5"/>
  <c r="C408" i="5"/>
  <c r="B408" i="5"/>
  <c r="Q407" i="5"/>
  <c r="P407" i="5"/>
  <c r="O407" i="5"/>
  <c r="N407" i="5"/>
  <c r="M407" i="5"/>
  <c r="L407" i="5"/>
  <c r="K407" i="5"/>
  <c r="J407" i="5"/>
  <c r="I407" i="5"/>
  <c r="H407" i="5"/>
  <c r="G407" i="5"/>
  <c r="F407" i="5"/>
  <c r="E407" i="5"/>
  <c r="D407" i="5"/>
  <c r="C407" i="5"/>
  <c r="B407" i="5"/>
  <c r="Q406" i="5"/>
  <c r="P406" i="5"/>
  <c r="O406" i="5"/>
  <c r="N406" i="5"/>
  <c r="M406" i="5"/>
  <c r="L406" i="5"/>
  <c r="K406" i="5"/>
  <c r="J406" i="5"/>
  <c r="I406" i="5"/>
  <c r="H406" i="5"/>
  <c r="G406" i="5"/>
  <c r="F406" i="5"/>
  <c r="E406" i="5"/>
  <c r="D406" i="5"/>
  <c r="C406" i="5"/>
  <c r="B406" i="5"/>
  <c r="Q405" i="5"/>
  <c r="P405" i="5"/>
  <c r="O405" i="5"/>
  <c r="N405" i="5"/>
  <c r="M405" i="5"/>
  <c r="L405" i="5"/>
  <c r="K405" i="5"/>
  <c r="J405" i="5"/>
  <c r="I405" i="5"/>
  <c r="H405" i="5"/>
  <c r="G405" i="5"/>
  <c r="F405" i="5"/>
  <c r="E405" i="5"/>
  <c r="D405" i="5"/>
  <c r="C405" i="5"/>
  <c r="B405" i="5"/>
  <c r="Q404" i="5"/>
  <c r="P404" i="5"/>
  <c r="O404" i="5"/>
  <c r="N404" i="5"/>
  <c r="M404" i="5"/>
  <c r="L404" i="5"/>
  <c r="K404" i="5"/>
  <c r="J404" i="5"/>
  <c r="I404" i="5"/>
  <c r="H404" i="5"/>
  <c r="G404" i="5"/>
  <c r="F404" i="5"/>
  <c r="E404" i="5"/>
  <c r="D404" i="5"/>
  <c r="C404" i="5"/>
  <c r="B404" i="5"/>
  <c r="Q403" i="5"/>
  <c r="P403" i="5"/>
  <c r="O403" i="5"/>
  <c r="N403" i="5"/>
  <c r="M403" i="5"/>
  <c r="L403" i="5"/>
  <c r="K403" i="5"/>
  <c r="J403" i="5"/>
  <c r="I403" i="5"/>
  <c r="H403" i="5"/>
  <c r="G403" i="5"/>
  <c r="F403" i="5"/>
  <c r="E403" i="5"/>
  <c r="D403" i="5"/>
  <c r="C403" i="5"/>
  <c r="B403" i="5"/>
  <c r="Q402" i="5"/>
  <c r="P402" i="5"/>
  <c r="O402" i="5"/>
  <c r="N402" i="5"/>
  <c r="M402" i="5"/>
  <c r="L402" i="5"/>
  <c r="K402" i="5"/>
  <c r="J402" i="5"/>
  <c r="I402" i="5"/>
  <c r="H402" i="5"/>
  <c r="G402" i="5"/>
  <c r="F402" i="5"/>
  <c r="E402" i="5"/>
  <c r="D402" i="5"/>
  <c r="C402" i="5"/>
  <c r="B402" i="5"/>
  <c r="Q401" i="5"/>
  <c r="P401" i="5"/>
  <c r="O401" i="5"/>
  <c r="N401" i="5"/>
  <c r="M401" i="5"/>
  <c r="L401" i="5"/>
  <c r="K401" i="5"/>
  <c r="J401" i="5"/>
  <c r="I401" i="5"/>
  <c r="H401" i="5"/>
  <c r="G401" i="5"/>
  <c r="F401" i="5"/>
  <c r="E401" i="5"/>
  <c r="D401" i="5"/>
  <c r="C401" i="5"/>
  <c r="B401" i="5"/>
  <c r="Q400" i="5"/>
  <c r="P400" i="5"/>
  <c r="O400" i="5"/>
  <c r="N400" i="5"/>
  <c r="M400" i="5"/>
  <c r="L400" i="5"/>
  <c r="K400" i="5"/>
  <c r="J400" i="5"/>
  <c r="I400" i="5"/>
  <c r="H400" i="5"/>
  <c r="G400" i="5"/>
  <c r="F400" i="5"/>
  <c r="E400" i="5"/>
  <c r="D400" i="5"/>
  <c r="C400" i="5"/>
  <c r="B400" i="5"/>
  <c r="Q399" i="5"/>
  <c r="P399" i="5"/>
  <c r="O399" i="5"/>
  <c r="N399" i="5"/>
  <c r="M399" i="5"/>
  <c r="L399" i="5"/>
  <c r="K399" i="5"/>
  <c r="J399" i="5"/>
  <c r="I399" i="5"/>
  <c r="H399" i="5"/>
  <c r="G399" i="5"/>
  <c r="F399" i="5"/>
  <c r="E399" i="5"/>
  <c r="D399" i="5"/>
  <c r="C399" i="5"/>
  <c r="B399" i="5"/>
  <c r="Q398" i="5"/>
  <c r="P398" i="5"/>
  <c r="O398" i="5"/>
  <c r="N398" i="5"/>
  <c r="M398" i="5"/>
  <c r="L398" i="5"/>
  <c r="K398" i="5"/>
  <c r="J398" i="5"/>
  <c r="I398" i="5"/>
  <c r="H398" i="5"/>
  <c r="G398" i="5"/>
  <c r="F398" i="5"/>
  <c r="E398" i="5"/>
  <c r="D398" i="5"/>
  <c r="C398" i="5"/>
  <c r="B398" i="5"/>
  <c r="Q397" i="5"/>
  <c r="P397" i="5"/>
  <c r="O397" i="5"/>
  <c r="N397" i="5"/>
  <c r="M397" i="5"/>
  <c r="L397" i="5"/>
  <c r="K397" i="5"/>
  <c r="J397" i="5"/>
  <c r="I397" i="5"/>
  <c r="H397" i="5"/>
  <c r="G397" i="5"/>
  <c r="F397" i="5"/>
  <c r="E397" i="5"/>
  <c r="D397" i="5"/>
  <c r="C397" i="5"/>
  <c r="B397" i="5"/>
  <c r="Q396" i="5"/>
  <c r="P396" i="5"/>
  <c r="O396" i="5"/>
  <c r="N396" i="5"/>
  <c r="M396" i="5"/>
  <c r="L396" i="5"/>
  <c r="K396" i="5"/>
  <c r="J396" i="5"/>
  <c r="I396" i="5"/>
  <c r="H396" i="5"/>
  <c r="G396" i="5"/>
  <c r="F396" i="5"/>
  <c r="E396" i="5"/>
  <c r="D396" i="5"/>
  <c r="C396" i="5"/>
  <c r="B396" i="5"/>
  <c r="Q395" i="5"/>
  <c r="P395" i="5"/>
  <c r="O395" i="5"/>
  <c r="N395" i="5"/>
  <c r="M395" i="5"/>
  <c r="L395" i="5"/>
  <c r="K395" i="5"/>
  <c r="J395" i="5"/>
  <c r="I395" i="5"/>
  <c r="H395" i="5"/>
  <c r="G395" i="5"/>
  <c r="F395" i="5"/>
  <c r="E395" i="5"/>
  <c r="D395" i="5"/>
  <c r="C395" i="5"/>
  <c r="B395" i="5"/>
  <c r="Q394" i="5"/>
  <c r="P394" i="5"/>
  <c r="O394" i="5"/>
  <c r="N394" i="5"/>
  <c r="M394" i="5"/>
  <c r="L394" i="5"/>
  <c r="K394" i="5"/>
  <c r="J394" i="5"/>
  <c r="I394" i="5"/>
  <c r="H394" i="5"/>
  <c r="G394" i="5"/>
  <c r="F394" i="5"/>
  <c r="E394" i="5"/>
  <c r="D394" i="5"/>
  <c r="C394" i="5"/>
  <c r="B394" i="5"/>
  <c r="Q393" i="5"/>
  <c r="P393" i="5"/>
  <c r="O393" i="5"/>
  <c r="N393" i="5"/>
  <c r="M393" i="5"/>
  <c r="L393" i="5"/>
  <c r="K393" i="5"/>
  <c r="J393" i="5"/>
  <c r="I393" i="5"/>
  <c r="H393" i="5"/>
  <c r="G393" i="5"/>
  <c r="F393" i="5"/>
  <c r="E393" i="5"/>
  <c r="D393" i="5"/>
  <c r="C393" i="5"/>
  <c r="B393" i="5"/>
  <c r="Q392" i="5"/>
  <c r="P392" i="5"/>
  <c r="O392" i="5"/>
  <c r="N392" i="5"/>
  <c r="M392" i="5"/>
  <c r="L392" i="5"/>
  <c r="K392" i="5"/>
  <c r="J392" i="5"/>
  <c r="I392" i="5"/>
  <c r="H392" i="5"/>
  <c r="G392" i="5"/>
  <c r="F392" i="5"/>
  <c r="E392" i="5"/>
  <c r="D392" i="5"/>
  <c r="C392" i="5"/>
  <c r="B392" i="5"/>
  <c r="Q391" i="5"/>
  <c r="P391" i="5"/>
  <c r="O391" i="5"/>
  <c r="N391" i="5"/>
  <c r="M391" i="5"/>
  <c r="L391" i="5"/>
  <c r="K391" i="5"/>
  <c r="J391" i="5"/>
  <c r="I391" i="5"/>
  <c r="H391" i="5"/>
  <c r="G391" i="5"/>
  <c r="F391" i="5"/>
  <c r="E391" i="5"/>
  <c r="D391" i="5"/>
  <c r="C391" i="5"/>
  <c r="B391" i="5"/>
  <c r="Q390" i="5"/>
  <c r="P390" i="5"/>
  <c r="O390" i="5"/>
  <c r="N390" i="5"/>
  <c r="M390" i="5"/>
  <c r="L390" i="5"/>
  <c r="K390" i="5"/>
  <c r="J390" i="5"/>
  <c r="I390" i="5"/>
  <c r="H390" i="5"/>
  <c r="G390" i="5"/>
  <c r="F390" i="5"/>
  <c r="E390" i="5"/>
  <c r="D390" i="5"/>
  <c r="C390" i="5"/>
  <c r="B390" i="5"/>
  <c r="Q389" i="5"/>
  <c r="P389" i="5"/>
  <c r="O389" i="5"/>
  <c r="N389" i="5"/>
  <c r="M389" i="5"/>
  <c r="L389" i="5"/>
  <c r="K389" i="5"/>
  <c r="J389" i="5"/>
  <c r="I389" i="5"/>
  <c r="H389" i="5"/>
  <c r="G389" i="5"/>
  <c r="F389" i="5"/>
  <c r="E389" i="5"/>
  <c r="D389" i="5"/>
  <c r="C389" i="5"/>
  <c r="B389" i="5"/>
  <c r="Q388" i="5"/>
  <c r="P388" i="5"/>
  <c r="O388" i="5"/>
  <c r="N388" i="5"/>
  <c r="M388" i="5"/>
  <c r="L388" i="5"/>
  <c r="K388" i="5"/>
  <c r="J388" i="5"/>
  <c r="I388" i="5"/>
  <c r="H388" i="5"/>
  <c r="G388" i="5"/>
  <c r="F388" i="5"/>
  <c r="E388" i="5"/>
  <c r="D388" i="5"/>
  <c r="C388" i="5"/>
  <c r="B388" i="5"/>
  <c r="Q387" i="5"/>
  <c r="P387" i="5"/>
  <c r="O387" i="5"/>
  <c r="N387" i="5"/>
  <c r="M387" i="5"/>
  <c r="L387" i="5"/>
  <c r="K387" i="5"/>
  <c r="J387" i="5"/>
  <c r="I387" i="5"/>
  <c r="H387" i="5"/>
  <c r="G387" i="5"/>
  <c r="F387" i="5"/>
  <c r="E387" i="5"/>
  <c r="D387" i="5"/>
  <c r="C387" i="5"/>
  <c r="B387" i="5"/>
  <c r="Q386" i="5"/>
  <c r="P386" i="5"/>
  <c r="O386" i="5"/>
  <c r="N386" i="5"/>
  <c r="M386" i="5"/>
  <c r="L386" i="5"/>
  <c r="K386" i="5"/>
  <c r="J386" i="5"/>
  <c r="I386" i="5"/>
  <c r="H386" i="5"/>
  <c r="G386" i="5"/>
  <c r="F386" i="5"/>
  <c r="E386" i="5"/>
  <c r="D386" i="5"/>
  <c r="C386" i="5"/>
  <c r="B386" i="5"/>
  <c r="Q385" i="5"/>
  <c r="P385" i="5"/>
  <c r="O385" i="5"/>
  <c r="N385" i="5"/>
  <c r="M385" i="5"/>
  <c r="L385" i="5"/>
  <c r="K385" i="5"/>
  <c r="J385" i="5"/>
  <c r="I385" i="5"/>
  <c r="H385" i="5"/>
  <c r="G385" i="5"/>
  <c r="F385" i="5"/>
  <c r="E385" i="5"/>
  <c r="D385" i="5"/>
  <c r="C385" i="5"/>
  <c r="B385" i="5"/>
  <c r="Q384" i="5"/>
  <c r="P384" i="5"/>
  <c r="O384" i="5"/>
  <c r="N384" i="5"/>
  <c r="M384" i="5"/>
  <c r="L384" i="5"/>
  <c r="K384" i="5"/>
  <c r="J384" i="5"/>
  <c r="I384" i="5"/>
  <c r="H384" i="5"/>
  <c r="G384" i="5"/>
  <c r="F384" i="5"/>
  <c r="E384" i="5"/>
  <c r="D384" i="5"/>
  <c r="C384" i="5"/>
  <c r="B384" i="5"/>
  <c r="Q383" i="5"/>
  <c r="P383" i="5"/>
  <c r="O383" i="5"/>
  <c r="N383" i="5"/>
  <c r="M383" i="5"/>
  <c r="L383" i="5"/>
  <c r="K383" i="5"/>
  <c r="J383" i="5"/>
  <c r="I383" i="5"/>
  <c r="H383" i="5"/>
  <c r="G383" i="5"/>
  <c r="F383" i="5"/>
  <c r="E383" i="5"/>
  <c r="D383" i="5"/>
  <c r="C383" i="5"/>
  <c r="B383" i="5"/>
  <c r="Q382" i="5"/>
  <c r="P382" i="5"/>
  <c r="O382" i="5"/>
  <c r="N382" i="5"/>
  <c r="M382" i="5"/>
  <c r="L382" i="5"/>
  <c r="K382" i="5"/>
  <c r="J382" i="5"/>
  <c r="I382" i="5"/>
  <c r="H382" i="5"/>
  <c r="G382" i="5"/>
  <c r="F382" i="5"/>
  <c r="E382" i="5"/>
  <c r="D382" i="5"/>
  <c r="C382" i="5"/>
  <c r="B382" i="5"/>
  <c r="Q381" i="5"/>
  <c r="P381" i="5"/>
  <c r="O381" i="5"/>
  <c r="N381" i="5"/>
  <c r="M381" i="5"/>
  <c r="L381" i="5"/>
  <c r="K381" i="5"/>
  <c r="J381" i="5"/>
  <c r="I381" i="5"/>
  <c r="H381" i="5"/>
  <c r="G381" i="5"/>
  <c r="F381" i="5"/>
  <c r="E381" i="5"/>
  <c r="D381" i="5"/>
  <c r="C381" i="5"/>
  <c r="B381" i="5"/>
  <c r="Q380" i="5"/>
  <c r="P380" i="5"/>
  <c r="O380" i="5"/>
  <c r="N380" i="5"/>
  <c r="M380" i="5"/>
  <c r="L380" i="5"/>
  <c r="K380" i="5"/>
  <c r="J380" i="5"/>
  <c r="I380" i="5"/>
  <c r="H380" i="5"/>
  <c r="G380" i="5"/>
  <c r="F380" i="5"/>
  <c r="E380" i="5"/>
  <c r="D380" i="5"/>
  <c r="C380" i="5"/>
  <c r="B380" i="5"/>
  <c r="Q379" i="5"/>
  <c r="P379" i="5"/>
  <c r="O379" i="5"/>
  <c r="N379" i="5"/>
  <c r="M379" i="5"/>
  <c r="L379" i="5"/>
  <c r="K379" i="5"/>
  <c r="J379" i="5"/>
  <c r="I379" i="5"/>
  <c r="H379" i="5"/>
  <c r="G379" i="5"/>
  <c r="F379" i="5"/>
  <c r="E379" i="5"/>
  <c r="D379" i="5"/>
  <c r="C379" i="5"/>
  <c r="B379" i="5"/>
  <c r="Q378" i="5"/>
  <c r="P378" i="5"/>
  <c r="O378" i="5"/>
  <c r="N378" i="5"/>
  <c r="M378" i="5"/>
  <c r="L378" i="5"/>
  <c r="K378" i="5"/>
  <c r="J378" i="5"/>
  <c r="I378" i="5"/>
  <c r="H378" i="5"/>
  <c r="G378" i="5"/>
  <c r="F378" i="5"/>
  <c r="E378" i="5"/>
  <c r="D378" i="5"/>
  <c r="C378" i="5"/>
  <c r="B378" i="5"/>
  <c r="Q377" i="5"/>
  <c r="P377" i="5"/>
  <c r="O377" i="5"/>
  <c r="N377" i="5"/>
  <c r="M377" i="5"/>
  <c r="L377" i="5"/>
  <c r="K377" i="5"/>
  <c r="J377" i="5"/>
  <c r="I377" i="5"/>
  <c r="H377" i="5"/>
  <c r="G377" i="5"/>
  <c r="F377" i="5"/>
  <c r="E377" i="5"/>
  <c r="D377" i="5"/>
  <c r="C377" i="5"/>
  <c r="B377" i="5"/>
  <c r="Q376" i="5"/>
  <c r="P376" i="5"/>
  <c r="O376" i="5"/>
  <c r="N376" i="5"/>
  <c r="M376" i="5"/>
  <c r="L376" i="5"/>
  <c r="K376" i="5"/>
  <c r="J376" i="5"/>
  <c r="I376" i="5"/>
  <c r="H376" i="5"/>
  <c r="G376" i="5"/>
  <c r="F376" i="5"/>
  <c r="E376" i="5"/>
  <c r="D376" i="5"/>
  <c r="C376" i="5"/>
  <c r="B376" i="5"/>
  <c r="Q375" i="5"/>
  <c r="P375" i="5"/>
  <c r="O375" i="5"/>
  <c r="N375" i="5"/>
  <c r="M375" i="5"/>
  <c r="L375" i="5"/>
  <c r="K375" i="5"/>
  <c r="J375" i="5"/>
  <c r="I375" i="5"/>
  <c r="H375" i="5"/>
  <c r="G375" i="5"/>
  <c r="F375" i="5"/>
  <c r="E375" i="5"/>
  <c r="D375" i="5"/>
  <c r="C375" i="5"/>
  <c r="B375" i="5"/>
  <c r="Q374" i="5"/>
  <c r="P374" i="5"/>
  <c r="O374" i="5"/>
  <c r="N374" i="5"/>
  <c r="M374" i="5"/>
  <c r="L374" i="5"/>
  <c r="K374" i="5"/>
  <c r="J374" i="5"/>
  <c r="I374" i="5"/>
  <c r="H374" i="5"/>
  <c r="G374" i="5"/>
  <c r="F374" i="5"/>
  <c r="E374" i="5"/>
  <c r="D374" i="5"/>
  <c r="C374" i="5"/>
  <c r="B374" i="5"/>
  <c r="Q373" i="5"/>
  <c r="P373" i="5"/>
  <c r="O373" i="5"/>
  <c r="N373" i="5"/>
  <c r="M373" i="5"/>
  <c r="L373" i="5"/>
  <c r="K373" i="5"/>
  <c r="J373" i="5"/>
  <c r="I373" i="5"/>
  <c r="H373" i="5"/>
  <c r="G373" i="5"/>
  <c r="F373" i="5"/>
  <c r="E373" i="5"/>
  <c r="D373" i="5"/>
  <c r="C373" i="5"/>
  <c r="B373" i="5"/>
  <c r="Q372" i="5"/>
  <c r="P372" i="5"/>
  <c r="O372" i="5"/>
  <c r="N372" i="5"/>
  <c r="M372" i="5"/>
  <c r="L372" i="5"/>
  <c r="K372" i="5"/>
  <c r="J372" i="5"/>
  <c r="I372" i="5"/>
  <c r="H372" i="5"/>
  <c r="G372" i="5"/>
  <c r="F372" i="5"/>
  <c r="E372" i="5"/>
  <c r="D372" i="5"/>
  <c r="C372" i="5"/>
  <c r="B372" i="5"/>
  <c r="Q371" i="5"/>
  <c r="P371" i="5"/>
  <c r="O371" i="5"/>
  <c r="N371" i="5"/>
  <c r="M371" i="5"/>
  <c r="L371" i="5"/>
  <c r="K371" i="5"/>
  <c r="J371" i="5"/>
  <c r="I371" i="5"/>
  <c r="H371" i="5"/>
  <c r="G371" i="5"/>
  <c r="F371" i="5"/>
  <c r="E371" i="5"/>
  <c r="D371" i="5"/>
  <c r="C371" i="5"/>
  <c r="B371" i="5"/>
  <c r="Q370" i="5"/>
  <c r="P370" i="5"/>
  <c r="O370" i="5"/>
  <c r="N370" i="5"/>
  <c r="M370" i="5"/>
  <c r="L370" i="5"/>
  <c r="K370" i="5"/>
  <c r="J370" i="5"/>
  <c r="I370" i="5"/>
  <c r="H370" i="5"/>
  <c r="G370" i="5"/>
  <c r="F370" i="5"/>
  <c r="E370" i="5"/>
  <c r="D370" i="5"/>
  <c r="C370" i="5"/>
  <c r="B370" i="5"/>
  <c r="Q369" i="5"/>
  <c r="P369" i="5"/>
  <c r="O369" i="5"/>
  <c r="N369" i="5"/>
  <c r="M369" i="5"/>
  <c r="L369" i="5"/>
  <c r="K369" i="5"/>
  <c r="J369" i="5"/>
  <c r="I369" i="5"/>
  <c r="H369" i="5"/>
  <c r="G369" i="5"/>
  <c r="F369" i="5"/>
  <c r="E369" i="5"/>
  <c r="D369" i="5"/>
  <c r="C369" i="5"/>
  <c r="B369" i="5"/>
  <c r="Q368" i="5"/>
  <c r="P368" i="5"/>
  <c r="O368" i="5"/>
  <c r="N368" i="5"/>
  <c r="M368" i="5"/>
  <c r="L368" i="5"/>
  <c r="K368" i="5"/>
  <c r="J368" i="5"/>
  <c r="I368" i="5"/>
  <c r="H368" i="5"/>
  <c r="G368" i="5"/>
  <c r="F368" i="5"/>
  <c r="E368" i="5"/>
  <c r="D368" i="5"/>
  <c r="C368" i="5"/>
  <c r="B368" i="5"/>
  <c r="Q367" i="5"/>
  <c r="P367" i="5"/>
  <c r="O367" i="5"/>
  <c r="N367" i="5"/>
  <c r="M367" i="5"/>
  <c r="L367" i="5"/>
  <c r="K367" i="5"/>
  <c r="J367" i="5"/>
  <c r="I367" i="5"/>
  <c r="H367" i="5"/>
  <c r="G367" i="5"/>
  <c r="F367" i="5"/>
  <c r="E367" i="5"/>
  <c r="D367" i="5"/>
  <c r="C367" i="5"/>
  <c r="B367" i="5"/>
  <c r="Q366" i="5"/>
  <c r="P366" i="5"/>
  <c r="O366" i="5"/>
  <c r="N366" i="5"/>
  <c r="M366" i="5"/>
  <c r="L366" i="5"/>
  <c r="K366" i="5"/>
  <c r="J366" i="5"/>
  <c r="I366" i="5"/>
  <c r="H366" i="5"/>
  <c r="G366" i="5"/>
  <c r="F366" i="5"/>
  <c r="E366" i="5"/>
  <c r="D366" i="5"/>
  <c r="C366" i="5"/>
  <c r="B366" i="5"/>
  <c r="Q365" i="5"/>
  <c r="P365" i="5"/>
  <c r="O365" i="5"/>
  <c r="N365" i="5"/>
  <c r="M365" i="5"/>
  <c r="L365" i="5"/>
  <c r="K365" i="5"/>
  <c r="J365" i="5"/>
  <c r="I365" i="5"/>
  <c r="H365" i="5"/>
  <c r="G365" i="5"/>
  <c r="F365" i="5"/>
  <c r="E365" i="5"/>
  <c r="D365" i="5"/>
  <c r="C365" i="5"/>
  <c r="B365" i="5"/>
  <c r="Q364" i="5"/>
  <c r="P364" i="5"/>
  <c r="O364" i="5"/>
  <c r="N364" i="5"/>
  <c r="M364" i="5"/>
  <c r="L364" i="5"/>
  <c r="K364" i="5"/>
  <c r="J364" i="5"/>
  <c r="I364" i="5"/>
  <c r="H364" i="5"/>
  <c r="G364" i="5"/>
  <c r="F364" i="5"/>
  <c r="E364" i="5"/>
  <c r="D364" i="5"/>
  <c r="C364" i="5"/>
  <c r="B364" i="5"/>
  <c r="Q363" i="5"/>
  <c r="P363" i="5"/>
  <c r="O363" i="5"/>
  <c r="N363" i="5"/>
  <c r="M363" i="5"/>
  <c r="L363" i="5"/>
  <c r="K363" i="5"/>
  <c r="J363" i="5"/>
  <c r="I363" i="5"/>
  <c r="H363" i="5"/>
  <c r="G363" i="5"/>
  <c r="F363" i="5"/>
  <c r="E363" i="5"/>
  <c r="D363" i="5"/>
  <c r="C363" i="5"/>
  <c r="B363" i="5"/>
  <c r="Q362" i="5"/>
  <c r="P362" i="5"/>
  <c r="O362" i="5"/>
  <c r="N362" i="5"/>
  <c r="M362" i="5"/>
  <c r="L362" i="5"/>
  <c r="K362" i="5"/>
  <c r="J362" i="5"/>
  <c r="I362" i="5"/>
  <c r="H362" i="5"/>
  <c r="G362" i="5"/>
  <c r="F362" i="5"/>
  <c r="E362" i="5"/>
  <c r="D362" i="5"/>
  <c r="C362" i="5"/>
  <c r="B362" i="5"/>
  <c r="Q361" i="5"/>
  <c r="P361" i="5"/>
  <c r="O361" i="5"/>
  <c r="N361" i="5"/>
  <c r="M361" i="5"/>
  <c r="L361" i="5"/>
  <c r="K361" i="5"/>
  <c r="J361" i="5"/>
  <c r="I361" i="5"/>
  <c r="H361" i="5"/>
  <c r="G361" i="5"/>
  <c r="F361" i="5"/>
  <c r="E361" i="5"/>
  <c r="D361" i="5"/>
  <c r="C361" i="5"/>
  <c r="B361" i="5"/>
  <c r="Q360" i="5"/>
  <c r="P360" i="5"/>
  <c r="O360" i="5"/>
  <c r="N360" i="5"/>
  <c r="M360" i="5"/>
  <c r="L360" i="5"/>
  <c r="K360" i="5"/>
  <c r="J360" i="5"/>
  <c r="I360" i="5"/>
  <c r="H360" i="5"/>
  <c r="G360" i="5"/>
  <c r="F360" i="5"/>
  <c r="E360" i="5"/>
  <c r="D360" i="5"/>
  <c r="C360" i="5"/>
  <c r="B360" i="5"/>
  <c r="Q359" i="5"/>
  <c r="P359" i="5"/>
  <c r="O359" i="5"/>
  <c r="N359" i="5"/>
  <c r="M359" i="5"/>
  <c r="L359" i="5"/>
  <c r="K359" i="5"/>
  <c r="J359" i="5"/>
  <c r="I359" i="5"/>
  <c r="H359" i="5"/>
  <c r="G359" i="5"/>
  <c r="F359" i="5"/>
  <c r="E359" i="5"/>
  <c r="D359" i="5"/>
  <c r="C359" i="5"/>
  <c r="B359" i="5"/>
  <c r="Q358" i="5"/>
  <c r="P358" i="5"/>
  <c r="O358" i="5"/>
  <c r="N358" i="5"/>
  <c r="M358" i="5"/>
  <c r="L358" i="5"/>
  <c r="K358" i="5"/>
  <c r="J358" i="5"/>
  <c r="I358" i="5"/>
  <c r="H358" i="5"/>
  <c r="G358" i="5"/>
  <c r="F358" i="5"/>
  <c r="E358" i="5"/>
  <c r="D358" i="5"/>
  <c r="C358" i="5"/>
  <c r="B358" i="5"/>
  <c r="Q357" i="5"/>
  <c r="P357" i="5"/>
  <c r="O357" i="5"/>
  <c r="N357" i="5"/>
  <c r="M357" i="5"/>
  <c r="L357" i="5"/>
  <c r="K357" i="5"/>
  <c r="J357" i="5"/>
  <c r="I357" i="5"/>
  <c r="H357" i="5"/>
  <c r="G357" i="5"/>
  <c r="F357" i="5"/>
  <c r="E357" i="5"/>
  <c r="D357" i="5"/>
  <c r="C357" i="5"/>
  <c r="B357" i="5"/>
  <c r="Q356" i="5"/>
  <c r="P356" i="5"/>
  <c r="O356" i="5"/>
  <c r="N356" i="5"/>
  <c r="M356" i="5"/>
  <c r="L356" i="5"/>
  <c r="K356" i="5"/>
  <c r="J356" i="5"/>
  <c r="I356" i="5"/>
  <c r="H356" i="5"/>
  <c r="G356" i="5"/>
  <c r="F356" i="5"/>
  <c r="E356" i="5"/>
  <c r="D356" i="5"/>
  <c r="C356" i="5"/>
  <c r="B356" i="5"/>
  <c r="Q355" i="5"/>
  <c r="P355" i="5"/>
  <c r="O355" i="5"/>
  <c r="N355" i="5"/>
  <c r="M355" i="5"/>
  <c r="L355" i="5"/>
  <c r="K355" i="5"/>
  <c r="J355" i="5"/>
  <c r="I355" i="5"/>
  <c r="H355" i="5"/>
  <c r="G355" i="5"/>
  <c r="F355" i="5"/>
  <c r="E355" i="5"/>
  <c r="D355" i="5"/>
  <c r="C355" i="5"/>
  <c r="B355" i="5"/>
  <c r="Q354" i="5"/>
  <c r="P354" i="5"/>
  <c r="O354" i="5"/>
  <c r="N354" i="5"/>
  <c r="M354" i="5"/>
  <c r="L354" i="5"/>
  <c r="K354" i="5"/>
  <c r="J354" i="5"/>
  <c r="I354" i="5"/>
  <c r="H354" i="5"/>
  <c r="G354" i="5"/>
  <c r="F354" i="5"/>
  <c r="E354" i="5"/>
  <c r="D354" i="5"/>
  <c r="C354" i="5"/>
  <c r="B354" i="5"/>
  <c r="Q353" i="5"/>
  <c r="P353" i="5"/>
  <c r="O353" i="5"/>
  <c r="N353" i="5"/>
  <c r="M353" i="5"/>
  <c r="L353" i="5"/>
  <c r="K353" i="5"/>
  <c r="J353" i="5"/>
  <c r="I353" i="5"/>
  <c r="H353" i="5"/>
  <c r="G353" i="5"/>
  <c r="F353" i="5"/>
  <c r="E353" i="5"/>
  <c r="D353" i="5"/>
  <c r="C353" i="5"/>
  <c r="B353" i="5"/>
  <c r="Q352" i="5"/>
  <c r="P352" i="5"/>
  <c r="O352" i="5"/>
  <c r="N352" i="5"/>
  <c r="M352" i="5"/>
  <c r="L352" i="5"/>
  <c r="K352" i="5"/>
  <c r="J352" i="5"/>
  <c r="I352" i="5"/>
  <c r="H352" i="5"/>
  <c r="G352" i="5"/>
  <c r="F352" i="5"/>
  <c r="E352" i="5"/>
  <c r="D352" i="5"/>
  <c r="C352" i="5"/>
  <c r="B352" i="5"/>
  <c r="Q351" i="5"/>
  <c r="P351" i="5"/>
  <c r="O351" i="5"/>
  <c r="N351" i="5"/>
  <c r="M351" i="5"/>
  <c r="L351" i="5"/>
  <c r="K351" i="5"/>
  <c r="J351" i="5"/>
  <c r="I351" i="5"/>
  <c r="H351" i="5"/>
  <c r="G351" i="5"/>
  <c r="F351" i="5"/>
  <c r="E351" i="5"/>
  <c r="D351" i="5"/>
  <c r="C351" i="5"/>
  <c r="B351" i="5"/>
  <c r="Q350" i="5"/>
  <c r="P350" i="5"/>
  <c r="O350" i="5"/>
  <c r="N350" i="5"/>
  <c r="M350" i="5"/>
  <c r="L350" i="5"/>
  <c r="K350" i="5"/>
  <c r="J350" i="5"/>
  <c r="I350" i="5"/>
  <c r="H350" i="5"/>
  <c r="G350" i="5"/>
  <c r="F350" i="5"/>
  <c r="E350" i="5"/>
  <c r="D350" i="5"/>
  <c r="C350" i="5"/>
  <c r="B350" i="5"/>
  <c r="Q349" i="5"/>
  <c r="P349" i="5"/>
  <c r="O349" i="5"/>
  <c r="N349" i="5"/>
  <c r="M349" i="5"/>
  <c r="L349" i="5"/>
  <c r="K349" i="5"/>
  <c r="J349" i="5"/>
  <c r="I349" i="5"/>
  <c r="H349" i="5"/>
  <c r="G349" i="5"/>
  <c r="F349" i="5"/>
  <c r="E349" i="5"/>
  <c r="D349" i="5"/>
  <c r="C349" i="5"/>
  <c r="B349" i="5"/>
  <c r="Q348" i="5"/>
  <c r="P348" i="5"/>
  <c r="O348" i="5"/>
  <c r="N348" i="5"/>
  <c r="M348" i="5"/>
  <c r="L348" i="5"/>
  <c r="K348" i="5"/>
  <c r="J348" i="5"/>
  <c r="I348" i="5"/>
  <c r="H348" i="5"/>
  <c r="G348" i="5"/>
  <c r="F348" i="5"/>
  <c r="E348" i="5"/>
  <c r="D348" i="5"/>
  <c r="C348" i="5"/>
  <c r="B348" i="5"/>
  <c r="Q347" i="5"/>
  <c r="P347" i="5"/>
  <c r="O347" i="5"/>
  <c r="N347" i="5"/>
  <c r="M347" i="5"/>
  <c r="L347" i="5"/>
  <c r="K347" i="5"/>
  <c r="J347" i="5"/>
  <c r="I347" i="5"/>
  <c r="H347" i="5"/>
  <c r="G347" i="5"/>
  <c r="F347" i="5"/>
  <c r="E347" i="5"/>
  <c r="D347" i="5"/>
  <c r="C347" i="5"/>
  <c r="B347" i="5"/>
  <c r="Q346" i="5"/>
  <c r="P346" i="5"/>
  <c r="O346" i="5"/>
  <c r="N346" i="5"/>
  <c r="M346" i="5"/>
  <c r="L346" i="5"/>
  <c r="K346" i="5"/>
  <c r="J346" i="5"/>
  <c r="I346" i="5"/>
  <c r="H346" i="5"/>
  <c r="G346" i="5"/>
  <c r="F346" i="5"/>
  <c r="E346" i="5"/>
  <c r="D346" i="5"/>
  <c r="C346" i="5"/>
  <c r="B346" i="5"/>
  <c r="Q345" i="5"/>
  <c r="P345" i="5"/>
  <c r="O345" i="5"/>
  <c r="N345" i="5"/>
  <c r="M345" i="5"/>
  <c r="L345" i="5"/>
  <c r="K345" i="5"/>
  <c r="J345" i="5"/>
  <c r="I345" i="5"/>
  <c r="H345" i="5"/>
  <c r="G345" i="5"/>
  <c r="F345" i="5"/>
  <c r="E345" i="5"/>
  <c r="D345" i="5"/>
  <c r="C345" i="5"/>
  <c r="B345" i="5"/>
  <c r="Q344" i="5"/>
  <c r="P344" i="5"/>
  <c r="O344" i="5"/>
  <c r="N344" i="5"/>
  <c r="M344" i="5"/>
  <c r="L344" i="5"/>
  <c r="K344" i="5"/>
  <c r="J344" i="5"/>
  <c r="I344" i="5"/>
  <c r="H344" i="5"/>
  <c r="G344" i="5"/>
  <c r="F344" i="5"/>
  <c r="E344" i="5"/>
  <c r="D344" i="5"/>
  <c r="C344" i="5"/>
  <c r="B344" i="5"/>
  <c r="Q343" i="5"/>
  <c r="P343" i="5"/>
  <c r="O343" i="5"/>
  <c r="N343" i="5"/>
  <c r="M343" i="5"/>
  <c r="L343" i="5"/>
  <c r="K343" i="5"/>
  <c r="J343" i="5"/>
  <c r="I343" i="5"/>
  <c r="H343" i="5"/>
  <c r="G343" i="5"/>
  <c r="F343" i="5"/>
  <c r="E343" i="5"/>
  <c r="D343" i="5"/>
  <c r="C343" i="5"/>
  <c r="B343" i="5"/>
  <c r="Q342" i="5"/>
  <c r="P342" i="5"/>
  <c r="O342" i="5"/>
  <c r="N342" i="5"/>
  <c r="M342" i="5"/>
  <c r="L342" i="5"/>
  <c r="K342" i="5"/>
  <c r="J342" i="5"/>
  <c r="I342" i="5"/>
  <c r="H342" i="5"/>
  <c r="G342" i="5"/>
  <c r="F342" i="5"/>
  <c r="E342" i="5"/>
  <c r="D342" i="5"/>
  <c r="C342" i="5"/>
  <c r="B342" i="5"/>
  <c r="Q341" i="5"/>
  <c r="P341" i="5"/>
  <c r="O341" i="5"/>
  <c r="N341" i="5"/>
  <c r="M341" i="5"/>
  <c r="L341" i="5"/>
  <c r="K341" i="5"/>
  <c r="J341" i="5"/>
  <c r="I341" i="5"/>
  <c r="H341" i="5"/>
  <c r="G341" i="5"/>
  <c r="F341" i="5"/>
  <c r="E341" i="5"/>
  <c r="D341" i="5"/>
  <c r="C341" i="5"/>
  <c r="B341" i="5"/>
  <c r="Q340" i="5"/>
  <c r="P340" i="5"/>
  <c r="O340" i="5"/>
  <c r="N340" i="5"/>
  <c r="M340" i="5"/>
  <c r="L340" i="5"/>
  <c r="K340" i="5"/>
  <c r="J340" i="5"/>
  <c r="I340" i="5"/>
  <c r="H340" i="5"/>
  <c r="G340" i="5"/>
  <c r="F340" i="5"/>
  <c r="E340" i="5"/>
  <c r="D340" i="5"/>
  <c r="C340" i="5"/>
  <c r="B340" i="5"/>
  <c r="Q339" i="5"/>
  <c r="P339" i="5"/>
  <c r="O339" i="5"/>
  <c r="N339" i="5"/>
  <c r="M339" i="5"/>
  <c r="L339" i="5"/>
  <c r="K339" i="5"/>
  <c r="J339" i="5"/>
  <c r="I339" i="5"/>
  <c r="H339" i="5"/>
  <c r="G339" i="5"/>
  <c r="F339" i="5"/>
  <c r="E339" i="5"/>
  <c r="D339" i="5"/>
  <c r="C339" i="5"/>
  <c r="B339" i="5"/>
  <c r="Q338" i="5"/>
  <c r="P338" i="5"/>
  <c r="O338" i="5"/>
  <c r="N338" i="5"/>
  <c r="M338" i="5"/>
  <c r="L338" i="5"/>
  <c r="K338" i="5"/>
  <c r="J338" i="5"/>
  <c r="I338" i="5"/>
  <c r="H338" i="5"/>
  <c r="G338" i="5"/>
  <c r="F338" i="5"/>
  <c r="E338" i="5"/>
  <c r="D338" i="5"/>
  <c r="C338" i="5"/>
  <c r="B338" i="5"/>
  <c r="Q337" i="5"/>
  <c r="P337" i="5"/>
  <c r="O337" i="5"/>
  <c r="N337" i="5"/>
  <c r="M337" i="5"/>
  <c r="L337" i="5"/>
  <c r="K337" i="5"/>
  <c r="J337" i="5"/>
  <c r="I337" i="5"/>
  <c r="H337" i="5"/>
  <c r="G337" i="5"/>
  <c r="F337" i="5"/>
  <c r="E337" i="5"/>
  <c r="D337" i="5"/>
  <c r="C337" i="5"/>
  <c r="B337" i="5"/>
  <c r="Q336" i="5"/>
  <c r="P336" i="5"/>
  <c r="O336" i="5"/>
  <c r="N336" i="5"/>
  <c r="M336" i="5"/>
  <c r="L336" i="5"/>
  <c r="K336" i="5"/>
  <c r="J336" i="5"/>
  <c r="I336" i="5"/>
  <c r="H336" i="5"/>
  <c r="G336" i="5"/>
  <c r="F336" i="5"/>
  <c r="E336" i="5"/>
  <c r="D336" i="5"/>
  <c r="C336" i="5"/>
  <c r="B336" i="5"/>
  <c r="Q335" i="5"/>
  <c r="P335" i="5"/>
  <c r="O335" i="5"/>
  <c r="N335" i="5"/>
  <c r="M335" i="5"/>
  <c r="L335" i="5"/>
  <c r="K335" i="5"/>
  <c r="J335" i="5"/>
  <c r="I335" i="5"/>
  <c r="H335" i="5"/>
  <c r="G335" i="5"/>
  <c r="F335" i="5"/>
  <c r="E335" i="5"/>
  <c r="D335" i="5"/>
  <c r="C335" i="5"/>
  <c r="B335" i="5"/>
  <c r="Q334" i="5"/>
  <c r="P334" i="5"/>
  <c r="O334" i="5"/>
  <c r="N334" i="5"/>
  <c r="M334" i="5"/>
  <c r="L334" i="5"/>
  <c r="K334" i="5"/>
  <c r="J334" i="5"/>
  <c r="I334" i="5"/>
  <c r="H334" i="5"/>
  <c r="G334" i="5"/>
  <c r="F334" i="5"/>
  <c r="E334" i="5"/>
  <c r="D334" i="5"/>
  <c r="C334" i="5"/>
  <c r="B334" i="5"/>
  <c r="Q333" i="5"/>
  <c r="P333" i="5"/>
  <c r="O333" i="5"/>
  <c r="N333" i="5"/>
  <c r="M333" i="5"/>
  <c r="L333" i="5"/>
  <c r="K333" i="5"/>
  <c r="J333" i="5"/>
  <c r="I333" i="5"/>
  <c r="H333" i="5"/>
  <c r="G333" i="5"/>
  <c r="F333" i="5"/>
  <c r="E333" i="5"/>
  <c r="D333" i="5"/>
  <c r="C333" i="5"/>
  <c r="B333" i="5"/>
  <c r="Q332" i="5"/>
  <c r="P332" i="5"/>
  <c r="O332" i="5"/>
  <c r="N332" i="5"/>
  <c r="M332" i="5"/>
  <c r="L332" i="5"/>
  <c r="K332" i="5"/>
  <c r="J332" i="5"/>
  <c r="I332" i="5"/>
  <c r="H332" i="5"/>
  <c r="G332" i="5"/>
  <c r="F332" i="5"/>
  <c r="E332" i="5"/>
  <c r="D332" i="5"/>
  <c r="C332" i="5"/>
  <c r="B332" i="5"/>
  <c r="Q331" i="5"/>
  <c r="P331" i="5"/>
  <c r="O331" i="5"/>
  <c r="N331" i="5"/>
  <c r="M331" i="5"/>
  <c r="L331" i="5"/>
  <c r="K331" i="5"/>
  <c r="J331" i="5"/>
  <c r="I331" i="5"/>
  <c r="H331" i="5"/>
  <c r="G331" i="5"/>
  <c r="F331" i="5"/>
  <c r="E331" i="5"/>
  <c r="D331" i="5"/>
  <c r="C331" i="5"/>
  <c r="B331" i="5"/>
  <c r="Q330" i="5"/>
  <c r="P330" i="5"/>
  <c r="O330" i="5"/>
  <c r="N330" i="5"/>
  <c r="M330" i="5"/>
  <c r="L330" i="5"/>
  <c r="K330" i="5"/>
  <c r="J330" i="5"/>
  <c r="I330" i="5"/>
  <c r="H330" i="5"/>
  <c r="G330" i="5"/>
  <c r="F330" i="5"/>
  <c r="E330" i="5"/>
  <c r="D330" i="5"/>
  <c r="C330" i="5"/>
  <c r="B330" i="5"/>
  <c r="Q329" i="5"/>
  <c r="P329" i="5"/>
  <c r="O329" i="5"/>
  <c r="N329" i="5"/>
  <c r="M329" i="5"/>
  <c r="L329" i="5"/>
  <c r="K329" i="5"/>
  <c r="J329" i="5"/>
  <c r="I329" i="5"/>
  <c r="H329" i="5"/>
  <c r="G329" i="5"/>
  <c r="F329" i="5"/>
  <c r="E329" i="5"/>
  <c r="D329" i="5"/>
  <c r="C329" i="5"/>
  <c r="B329" i="5"/>
  <c r="Q328" i="5"/>
  <c r="P328" i="5"/>
  <c r="O328" i="5"/>
  <c r="N328" i="5"/>
  <c r="M328" i="5"/>
  <c r="L328" i="5"/>
  <c r="K328" i="5"/>
  <c r="J328" i="5"/>
  <c r="I328" i="5"/>
  <c r="H328" i="5"/>
  <c r="G328" i="5"/>
  <c r="F328" i="5"/>
  <c r="E328" i="5"/>
  <c r="D328" i="5"/>
  <c r="C328" i="5"/>
  <c r="B328" i="5"/>
  <c r="Q327" i="5"/>
  <c r="P327" i="5"/>
  <c r="O327" i="5"/>
  <c r="N327" i="5"/>
  <c r="M327" i="5"/>
  <c r="L327" i="5"/>
  <c r="K327" i="5"/>
  <c r="J327" i="5"/>
  <c r="I327" i="5"/>
  <c r="H327" i="5"/>
  <c r="G327" i="5"/>
  <c r="F327" i="5"/>
  <c r="E327" i="5"/>
  <c r="D327" i="5"/>
  <c r="C327" i="5"/>
  <c r="B327" i="5"/>
  <c r="Q326" i="5"/>
  <c r="P326" i="5"/>
  <c r="O326" i="5"/>
  <c r="N326" i="5"/>
  <c r="M326" i="5"/>
  <c r="L326" i="5"/>
  <c r="K326" i="5"/>
  <c r="J326" i="5"/>
  <c r="I326" i="5"/>
  <c r="H326" i="5"/>
  <c r="G326" i="5"/>
  <c r="F326" i="5"/>
  <c r="E326" i="5"/>
  <c r="D326" i="5"/>
  <c r="C326" i="5"/>
  <c r="B326" i="5"/>
  <c r="Q325" i="5"/>
  <c r="P325" i="5"/>
  <c r="O325" i="5"/>
  <c r="N325" i="5"/>
  <c r="M325" i="5"/>
  <c r="L325" i="5"/>
  <c r="K325" i="5"/>
  <c r="J325" i="5"/>
  <c r="I325" i="5"/>
  <c r="H325" i="5"/>
  <c r="G325" i="5"/>
  <c r="F325" i="5"/>
  <c r="E325" i="5"/>
  <c r="D325" i="5"/>
  <c r="C325" i="5"/>
  <c r="B325" i="5"/>
  <c r="Q324" i="5"/>
  <c r="P324" i="5"/>
  <c r="O324" i="5"/>
  <c r="N324" i="5"/>
  <c r="M324" i="5"/>
  <c r="L324" i="5"/>
  <c r="K324" i="5"/>
  <c r="J324" i="5"/>
  <c r="I324" i="5"/>
  <c r="H324" i="5"/>
  <c r="G324" i="5"/>
  <c r="F324" i="5"/>
  <c r="E324" i="5"/>
  <c r="D324" i="5"/>
  <c r="C324" i="5"/>
  <c r="B324" i="5"/>
  <c r="Q323" i="5"/>
  <c r="P323" i="5"/>
  <c r="O323" i="5"/>
  <c r="N323" i="5"/>
  <c r="M323" i="5"/>
  <c r="L323" i="5"/>
  <c r="K323" i="5"/>
  <c r="J323" i="5"/>
  <c r="I323" i="5"/>
  <c r="H323" i="5"/>
  <c r="G323" i="5"/>
  <c r="F323" i="5"/>
  <c r="E323" i="5"/>
  <c r="D323" i="5"/>
  <c r="C323" i="5"/>
  <c r="B323" i="5"/>
  <c r="Q322" i="5"/>
  <c r="P322" i="5"/>
  <c r="O322" i="5"/>
  <c r="N322" i="5"/>
  <c r="M322" i="5"/>
  <c r="L322" i="5"/>
  <c r="K322" i="5"/>
  <c r="J322" i="5"/>
  <c r="I322" i="5"/>
  <c r="H322" i="5"/>
  <c r="G322" i="5"/>
  <c r="F322" i="5"/>
  <c r="E322" i="5"/>
  <c r="D322" i="5"/>
  <c r="C322" i="5"/>
  <c r="B322" i="5"/>
  <c r="Q321" i="5"/>
  <c r="P321" i="5"/>
  <c r="O321" i="5"/>
  <c r="N321" i="5"/>
  <c r="M321" i="5"/>
  <c r="L321" i="5"/>
  <c r="K321" i="5"/>
  <c r="J321" i="5"/>
  <c r="I321" i="5"/>
  <c r="H321" i="5"/>
  <c r="G321" i="5"/>
  <c r="F321" i="5"/>
  <c r="E321" i="5"/>
  <c r="D321" i="5"/>
  <c r="C321" i="5"/>
  <c r="B321" i="5"/>
  <c r="Q320" i="5"/>
  <c r="P320" i="5"/>
  <c r="O320" i="5"/>
  <c r="N320" i="5"/>
  <c r="M320" i="5"/>
  <c r="L320" i="5"/>
  <c r="K320" i="5"/>
  <c r="J320" i="5"/>
  <c r="I320" i="5"/>
  <c r="H320" i="5"/>
  <c r="G320" i="5"/>
  <c r="F320" i="5"/>
  <c r="E320" i="5"/>
  <c r="D320" i="5"/>
  <c r="C320" i="5"/>
  <c r="B320" i="5"/>
  <c r="Q319" i="5"/>
  <c r="P319" i="5"/>
  <c r="O319" i="5"/>
  <c r="N319" i="5"/>
  <c r="M319" i="5"/>
  <c r="L319" i="5"/>
  <c r="K319" i="5"/>
  <c r="J319" i="5"/>
  <c r="I319" i="5"/>
  <c r="H319" i="5"/>
  <c r="G319" i="5"/>
  <c r="F319" i="5"/>
  <c r="E319" i="5"/>
  <c r="D319" i="5"/>
  <c r="C319" i="5"/>
  <c r="B319" i="5"/>
  <c r="Q318" i="5"/>
  <c r="P318" i="5"/>
  <c r="O318" i="5"/>
  <c r="N318" i="5"/>
  <c r="M318" i="5"/>
  <c r="L318" i="5"/>
  <c r="K318" i="5"/>
  <c r="J318" i="5"/>
  <c r="I318" i="5"/>
  <c r="H318" i="5"/>
  <c r="G318" i="5"/>
  <c r="F318" i="5"/>
  <c r="E318" i="5"/>
  <c r="D318" i="5"/>
  <c r="C318" i="5"/>
  <c r="B318" i="5"/>
  <c r="Q317" i="5"/>
  <c r="P317" i="5"/>
  <c r="O317" i="5"/>
  <c r="N317" i="5"/>
  <c r="M317" i="5"/>
  <c r="L317" i="5"/>
  <c r="K317" i="5"/>
  <c r="J317" i="5"/>
  <c r="I317" i="5"/>
  <c r="H317" i="5"/>
  <c r="G317" i="5"/>
  <c r="F317" i="5"/>
  <c r="E317" i="5"/>
  <c r="D317" i="5"/>
  <c r="C317" i="5"/>
  <c r="B317" i="5"/>
  <c r="Q316" i="5"/>
  <c r="P316" i="5"/>
  <c r="O316" i="5"/>
  <c r="N316" i="5"/>
  <c r="M316" i="5"/>
  <c r="L316" i="5"/>
  <c r="K316" i="5"/>
  <c r="J316" i="5"/>
  <c r="I316" i="5"/>
  <c r="H316" i="5"/>
  <c r="G316" i="5"/>
  <c r="F316" i="5"/>
  <c r="E316" i="5"/>
  <c r="D316" i="5"/>
  <c r="C316" i="5"/>
  <c r="B316" i="5"/>
  <c r="Q315" i="5"/>
  <c r="P315" i="5"/>
  <c r="O315" i="5"/>
  <c r="N315" i="5"/>
  <c r="M315" i="5"/>
  <c r="L315" i="5"/>
  <c r="K315" i="5"/>
  <c r="J315" i="5"/>
  <c r="I315" i="5"/>
  <c r="H315" i="5"/>
  <c r="G315" i="5"/>
  <c r="F315" i="5"/>
  <c r="E315" i="5"/>
  <c r="D315" i="5"/>
  <c r="C315" i="5"/>
  <c r="B315" i="5"/>
  <c r="Q314" i="5"/>
  <c r="P314" i="5"/>
  <c r="O314" i="5"/>
  <c r="N314" i="5"/>
  <c r="M314" i="5"/>
  <c r="L314" i="5"/>
  <c r="K314" i="5"/>
  <c r="J314" i="5"/>
  <c r="I314" i="5"/>
  <c r="H314" i="5"/>
  <c r="G314" i="5"/>
  <c r="F314" i="5"/>
  <c r="E314" i="5"/>
  <c r="D314" i="5"/>
  <c r="C314" i="5"/>
  <c r="B314" i="5"/>
  <c r="Q313" i="5"/>
  <c r="P313" i="5"/>
  <c r="O313" i="5"/>
  <c r="N313" i="5"/>
  <c r="M313" i="5"/>
  <c r="L313" i="5"/>
  <c r="K313" i="5"/>
  <c r="J313" i="5"/>
  <c r="I313" i="5"/>
  <c r="H313" i="5"/>
  <c r="G313" i="5"/>
  <c r="F313" i="5"/>
  <c r="E313" i="5"/>
  <c r="D313" i="5"/>
  <c r="C313" i="5"/>
  <c r="B313" i="5"/>
  <c r="Q312" i="5"/>
  <c r="P312" i="5"/>
  <c r="O312" i="5"/>
  <c r="N312" i="5"/>
  <c r="M312" i="5"/>
  <c r="L312" i="5"/>
  <c r="K312" i="5"/>
  <c r="J312" i="5"/>
  <c r="I312" i="5"/>
  <c r="H312" i="5"/>
  <c r="G312" i="5"/>
  <c r="F312" i="5"/>
  <c r="E312" i="5"/>
  <c r="D312" i="5"/>
  <c r="C312" i="5"/>
  <c r="B312" i="5"/>
  <c r="Q311" i="5"/>
  <c r="P311" i="5"/>
  <c r="O311" i="5"/>
  <c r="N311" i="5"/>
  <c r="M311" i="5"/>
  <c r="L311" i="5"/>
  <c r="K311" i="5"/>
  <c r="J311" i="5"/>
  <c r="I311" i="5"/>
  <c r="H311" i="5"/>
  <c r="G311" i="5"/>
  <c r="F311" i="5"/>
  <c r="E311" i="5"/>
  <c r="D311" i="5"/>
  <c r="C311" i="5"/>
  <c r="B311" i="5"/>
  <c r="Q310" i="5"/>
  <c r="P310" i="5"/>
  <c r="O310" i="5"/>
  <c r="N310" i="5"/>
  <c r="M310" i="5"/>
  <c r="L310" i="5"/>
  <c r="K310" i="5"/>
  <c r="J310" i="5"/>
  <c r="I310" i="5"/>
  <c r="H310" i="5"/>
  <c r="G310" i="5"/>
  <c r="F310" i="5"/>
  <c r="E310" i="5"/>
  <c r="D310" i="5"/>
  <c r="C310" i="5"/>
  <c r="B310" i="5"/>
  <c r="Q309" i="5"/>
  <c r="P309" i="5"/>
  <c r="O309" i="5"/>
  <c r="N309" i="5"/>
  <c r="M309" i="5"/>
  <c r="L309" i="5"/>
  <c r="K309" i="5"/>
  <c r="J309" i="5"/>
  <c r="I309" i="5"/>
  <c r="H309" i="5"/>
  <c r="G309" i="5"/>
  <c r="F309" i="5"/>
  <c r="E309" i="5"/>
  <c r="D309" i="5"/>
  <c r="C309" i="5"/>
  <c r="B309" i="5"/>
  <c r="Q308" i="5"/>
  <c r="P308" i="5"/>
  <c r="O308" i="5"/>
  <c r="N308" i="5"/>
  <c r="M308" i="5"/>
  <c r="L308" i="5"/>
  <c r="K308" i="5"/>
  <c r="J308" i="5"/>
  <c r="I308" i="5"/>
  <c r="H308" i="5"/>
  <c r="G308" i="5"/>
  <c r="F308" i="5"/>
  <c r="E308" i="5"/>
  <c r="D308" i="5"/>
  <c r="C308" i="5"/>
  <c r="B308" i="5"/>
  <c r="Q307" i="5"/>
  <c r="P307" i="5"/>
  <c r="O307" i="5"/>
  <c r="N307" i="5"/>
  <c r="M307" i="5"/>
  <c r="L307" i="5"/>
  <c r="K307" i="5"/>
  <c r="J307" i="5"/>
  <c r="I307" i="5"/>
  <c r="H307" i="5"/>
  <c r="G307" i="5"/>
  <c r="F307" i="5"/>
  <c r="E307" i="5"/>
  <c r="D307" i="5"/>
  <c r="C307" i="5"/>
  <c r="B307" i="5"/>
  <c r="Q306" i="5"/>
  <c r="P306" i="5"/>
  <c r="O306" i="5"/>
  <c r="N306" i="5"/>
  <c r="M306" i="5"/>
  <c r="L306" i="5"/>
  <c r="K306" i="5"/>
  <c r="J306" i="5"/>
  <c r="I306" i="5"/>
  <c r="H306" i="5"/>
  <c r="G306" i="5"/>
  <c r="F306" i="5"/>
  <c r="E306" i="5"/>
  <c r="D306" i="5"/>
  <c r="C306" i="5"/>
  <c r="B306" i="5"/>
  <c r="Q305" i="5"/>
  <c r="P305" i="5"/>
  <c r="O305" i="5"/>
  <c r="N305" i="5"/>
  <c r="M305" i="5"/>
  <c r="L305" i="5"/>
  <c r="K305" i="5"/>
  <c r="J305" i="5"/>
  <c r="I305" i="5"/>
  <c r="H305" i="5"/>
  <c r="G305" i="5"/>
  <c r="F305" i="5"/>
  <c r="E305" i="5"/>
  <c r="D305" i="5"/>
  <c r="C305" i="5"/>
  <c r="B305" i="5"/>
  <c r="Q304" i="5"/>
  <c r="P304" i="5"/>
  <c r="O304" i="5"/>
  <c r="N304" i="5"/>
  <c r="M304" i="5"/>
  <c r="L304" i="5"/>
  <c r="K304" i="5"/>
  <c r="J304" i="5"/>
  <c r="I304" i="5"/>
  <c r="H304" i="5"/>
  <c r="G304" i="5"/>
  <c r="F304" i="5"/>
  <c r="E304" i="5"/>
  <c r="D304" i="5"/>
  <c r="C304" i="5"/>
  <c r="B304" i="5"/>
  <c r="Q303" i="5"/>
  <c r="P303" i="5"/>
  <c r="O303" i="5"/>
  <c r="N303" i="5"/>
  <c r="M303" i="5"/>
  <c r="L303" i="5"/>
  <c r="K303" i="5"/>
  <c r="J303" i="5"/>
  <c r="I303" i="5"/>
  <c r="H303" i="5"/>
  <c r="G303" i="5"/>
  <c r="F303" i="5"/>
  <c r="E303" i="5"/>
  <c r="D303" i="5"/>
  <c r="C303" i="5"/>
  <c r="B303" i="5"/>
  <c r="Q302" i="5"/>
  <c r="P302" i="5"/>
  <c r="O302" i="5"/>
  <c r="N302" i="5"/>
  <c r="M302" i="5"/>
  <c r="L302" i="5"/>
  <c r="K302" i="5"/>
  <c r="J302" i="5"/>
  <c r="I302" i="5"/>
  <c r="H302" i="5"/>
  <c r="G302" i="5"/>
  <c r="F302" i="5"/>
  <c r="E302" i="5"/>
  <c r="D302" i="5"/>
  <c r="C302" i="5"/>
  <c r="B302" i="5"/>
  <c r="Q301" i="5"/>
  <c r="P301" i="5"/>
  <c r="O301" i="5"/>
  <c r="N301" i="5"/>
  <c r="M301" i="5"/>
  <c r="L301" i="5"/>
  <c r="K301" i="5"/>
  <c r="J301" i="5"/>
  <c r="I301" i="5"/>
  <c r="H301" i="5"/>
  <c r="G301" i="5"/>
  <c r="F301" i="5"/>
  <c r="E301" i="5"/>
  <c r="D301" i="5"/>
  <c r="C301" i="5"/>
  <c r="B301" i="5"/>
  <c r="Q300" i="5"/>
  <c r="P300" i="5"/>
  <c r="O300" i="5"/>
  <c r="N300" i="5"/>
  <c r="M300" i="5"/>
  <c r="L300" i="5"/>
  <c r="K300" i="5"/>
  <c r="J300" i="5"/>
  <c r="I300" i="5"/>
  <c r="H300" i="5"/>
  <c r="G300" i="5"/>
  <c r="F300" i="5"/>
  <c r="E300" i="5"/>
  <c r="D300" i="5"/>
  <c r="C300" i="5"/>
  <c r="B300" i="5"/>
  <c r="Q299" i="5"/>
  <c r="P299" i="5"/>
  <c r="O299" i="5"/>
  <c r="N299" i="5"/>
  <c r="M299" i="5"/>
  <c r="L299" i="5"/>
  <c r="K299" i="5"/>
  <c r="J299" i="5"/>
  <c r="I299" i="5"/>
  <c r="H299" i="5"/>
  <c r="G299" i="5"/>
  <c r="F299" i="5"/>
  <c r="E299" i="5"/>
  <c r="D299" i="5"/>
  <c r="C299" i="5"/>
  <c r="B299" i="5"/>
  <c r="Q298" i="5"/>
  <c r="P298" i="5"/>
  <c r="O298" i="5"/>
  <c r="N298" i="5"/>
  <c r="M298" i="5"/>
  <c r="L298" i="5"/>
  <c r="K298" i="5"/>
  <c r="J298" i="5"/>
  <c r="I298" i="5"/>
  <c r="H298" i="5"/>
  <c r="G298" i="5"/>
  <c r="F298" i="5"/>
  <c r="E298" i="5"/>
  <c r="D298" i="5"/>
  <c r="C298" i="5"/>
  <c r="B298" i="5"/>
  <c r="Q297" i="5"/>
  <c r="P297" i="5"/>
  <c r="O297" i="5"/>
  <c r="N297" i="5"/>
  <c r="M297" i="5"/>
  <c r="L297" i="5"/>
  <c r="K297" i="5"/>
  <c r="J297" i="5"/>
  <c r="I297" i="5"/>
  <c r="H297" i="5"/>
  <c r="G297" i="5"/>
  <c r="F297" i="5"/>
  <c r="E297" i="5"/>
  <c r="D297" i="5"/>
  <c r="C297" i="5"/>
  <c r="B297" i="5"/>
  <c r="Q296" i="5"/>
  <c r="P296" i="5"/>
  <c r="O296" i="5"/>
  <c r="N296" i="5"/>
  <c r="M296" i="5"/>
  <c r="L296" i="5"/>
  <c r="K296" i="5"/>
  <c r="J296" i="5"/>
  <c r="I296" i="5"/>
  <c r="H296" i="5"/>
  <c r="G296" i="5"/>
  <c r="F296" i="5"/>
  <c r="E296" i="5"/>
  <c r="D296" i="5"/>
  <c r="C296" i="5"/>
  <c r="B296" i="5"/>
  <c r="Q295" i="5"/>
  <c r="P295" i="5"/>
  <c r="O295" i="5"/>
  <c r="N295" i="5"/>
  <c r="M295" i="5"/>
  <c r="L295" i="5"/>
  <c r="K295" i="5"/>
  <c r="J295" i="5"/>
  <c r="I295" i="5"/>
  <c r="H295" i="5"/>
  <c r="G295" i="5"/>
  <c r="F295" i="5"/>
  <c r="E295" i="5"/>
  <c r="D295" i="5"/>
  <c r="C295" i="5"/>
  <c r="B295" i="5"/>
  <c r="Q294" i="5"/>
  <c r="P294" i="5"/>
  <c r="O294" i="5"/>
  <c r="N294" i="5"/>
  <c r="M294" i="5"/>
  <c r="L294" i="5"/>
  <c r="K294" i="5"/>
  <c r="J294" i="5"/>
  <c r="I294" i="5"/>
  <c r="H294" i="5"/>
  <c r="G294" i="5"/>
  <c r="F294" i="5"/>
  <c r="E294" i="5"/>
  <c r="D294" i="5"/>
  <c r="C294" i="5"/>
  <c r="B294" i="5"/>
  <c r="Q293" i="5"/>
  <c r="P293" i="5"/>
  <c r="O293" i="5"/>
  <c r="N293" i="5"/>
  <c r="M293" i="5"/>
  <c r="L293" i="5"/>
  <c r="K293" i="5"/>
  <c r="J293" i="5"/>
  <c r="I293" i="5"/>
  <c r="H293" i="5"/>
  <c r="G293" i="5"/>
  <c r="F293" i="5"/>
  <c r="E293" i="5"/>
  <c r="D293" i="5"/>
  <c r="C293" i="5"/>
  <c r="B293" i="5"/>
  <c r="Q292" i="5"/>
  <c r="P292" i="5"/>
  <c r="O292" i="5"/>
  <c r="N292" i="5"/>
  <c r="M292" i="5"/>
  <c r="L292" i="5"/>
  <c r="K292" i="5"/>
  <c r="J292" i="5"/>
  <c r="I292" i="5"/>
  <c r="H292" i="5"/>
  <c r="G292" i="5"/>
  <c r="F292" i="5"/>
  <c r="E292" i="5"/>
  <c r="D292" i="5"/>
  <c r="C292" i="5"/>
  <c r="B292" i="5"/>
  <c r="Q291" i="5"/>
  <c r="P291" i="5"/>
  <c r="O291" i="5"/>
  <c r="N291" i="5"/>
  <c r="M291" i="5"/>
  <c r="L291" i="5"/>
  <c r="K291" i="5"/>
  <c r="J291" i="5"/>
  <c r="I291" i="5"/>
  <c r="H291" i="5"/>
  <c r="G291" i="5"/>
  <c r="F291" i="5"/>
  <c r="E291" i="5"/>
  <c r="D291" i="5"/>
  <c r="C291" i="5"/>
  <c r="B291" i="5"/>
  <c r="Q290" i="5"/>
  <c r="P290" i="5"/>
  <c r="O290" i="5"/>
  <c r="N290" i="5"/>
  <c r="M290" i="5"/>
  <c r="L290" i="5"/>
  <c r="K290" i="5"/>
  <c r="J290" i="5"/>
  <c r="I290" i="5"/>
  <c r="H290" i="5"/>
  <c r="G290" i="5"/>
  <c r="F290" i="5"/>
  <c r="E290" i="5"/>
  <c r="D290" i="5"/>
  <c r="C290" i="5"/>
  <c r="B290" i="5"/>
  <c r="Q289" i="5"/>
  <c r="P289" i="5"/>
  <c r="O289" i="5"/>
  <c r="N289" i="5"/>
  <c r="M289" i="5"/>
  <c r="L289" i="5"/>
  <c r="K289" i="5"/>
  <c r="J289" i="5"/>
  <c r="I289" i="5"/>
  <c r="H289" i="5"/>
  <c r="G289" i="5"/>
  <c r="F289" i="5"/>
  <c r="E289" i="5"/>
  <c r="D289" i="5"/>
  <c r="C289" i="5"/>
  <c r="B289" i="5"/>
  <c r="Q288" i="5"/>
  <c r="P288" i="5"/>
  <c r="O288" i="5"/>
  <c r="N288" i="5"/>
  <c r="M288" i="5"/>
  <c r="L288" i="5"/>
  <c r="K288" i="5"/>
  <c r="J288" i="5"/>
  <c r="I288" i="5"/>
  <c r="H288" i="5"/>
  <c r="G288" i="5"/>
  <c r="F288" i="5"/>
  <c r="E288" i="5"/>
  <c r="D288" i="5"/>
  <c r="C288" i="5"/>
  <c r="B288" i="5"/>
  <c r="Q287" i="5"/>
  <c r="P287" i="5"/>
  <c r="O287" i="5"/>
  <c r="N287" i="5"/>
  <c r="M287" i="5"/>
  <c r="L287" i="5"/>
  <c r="K287" i="5"/>
  <c r="J287" i="5"/>
  <c r="I287" i="5"/>
  <c r="H287" i="5"/>
  <c r="G287" i="5"/>
  <c r="F287" i="5"/>
  <c r="E287" i="5"/>
  <c r="D287" i="5"/>
  <c r="C287" i="5"/>
  <c r="B287" i="5"/>
  <c r="Q286" i="5"/>
  <c r="P286" i="5"/>
  <c r="O286" i="5"/>
  <c r="N286" i="5"/>
  <c r="M286" i="5"/>
  <c r="L286" i="5"/>
  <c r="K286" i="5"/>
  <c r="J286" i="5"/>
  <c r="I286" i="5"/>
  <c r="H286" i="5"/>
  <c r="G286" i="5"/>
  <c r="F286" i="5"/>
  <c r="E286" i="5"/>
  <c r="D286" i="5"/>
  <c r="C286" i="5"/>
  <c r="B286" i="5"/>
  <c r="Q285" i="5"/>
  <c r="P285" i="5"/>
  <c r="O285" i="5"/>
  <c r="N285" i="5"/>
  <c r="M285" i="5"/>
  <c r="L285" i="5"/>
  <c r="K285" i="5"/>
  <c r="J285" i="5"/>
  <c r="I285" i="5"/>
  <c r="H285" i="5"/>
  <c r="G285" i="5"/>
  <c r="F285" i="5"/>
  <c r="E285" i="5"/>
  <c r="D285" i="5"/>
  <c r="C285" i="5"/>
  <c r="B285" i="5"/>
  <c r="Q284" i="5"/>
  <c r="P284" i="5"/>
  <c r="O284" i="5"/>
  <c r="N284" i="5"/>
  <c r="M284" i="5"/>
  <c r="L284" i="5"/>
  <c r="K284" i="5"/>
  <c r="J284" i="5"/>
  <c r="I284" i="5"/>
  <c r="H284" i="5"/>
  <c r="G284" i="5"/>
  <c r="F284" i="5"/>
  <c r="E284" i="5"/>
  <c r="D284" i="5"/>
  <c r="C284" i="5"/>
  <c r="B284" i="5"/>
  <c r="Q283" i="5"/>
  <c r="P283" i="5"/>
  <c r="O283" i="5"/>
  <c r="N283" i="5"/>
  <c r="M283" i="5"/>
  <c r="L283" i="5"/>
  <c r="K283" i="5"/>
  <c r="J283" i="5"/>
  <c r="I283" i="5"/>
  <c r="H283" i="5"/>
  <c r="G283" i="5"/>
  <c r="F283" i="5"/>
  <c r="E283" i="5"/>
  <c r="D283" i="5"/>
  <c r="C283" i="5"/>
  <c r="B283" i="5"/>
  <c r="Q282" i="5"/>
  <c r="P282" i="5"/>
  <c r="O282" i="5"/>
  <c r="N282" i="5"/>
  <c r="M282" i="5"/>
  <c r="L282" i="5"/>
  <c r="K282" i="5"/>
  <c r="J282" i="5"/>
  <c r="I282" i="5"/>
  <c r="H282" i="5"/>
  <c r="G282" i="5"/>
  <c r="F282" i="5"/>
  <c r="E282" i="5"/>
  <c r="D282" i="5"/>
  <c r="C282" i="5"/>
  <c r="B282" i="5"/>
  <c r="Q281" i="5"/>
  <c r="P281" i="5"/>
  <c r="O281" i="5"/>
  <c r="N281" i="5"/>
  <c r="M281" i="5"/>
  <c r="L281" i="5"/>
  <c r="K281" i="5"/>
  <c r="J281" i="5"/>
  <c r="I281" i="5"/>
  <c r="H281" i="5"/>
  <c r="G281" i="5"/>
  <c r="F281" i="5"/>
  <c r="E281" i="5"/>
  <c r="D281" i="5"/>
  <c r="C281" i="5"/>
  <c r="B281" i="5"/>
  <c r="Q280" i="5"/>
  <c r="P280" i="5"/>
  <c r="O280" i="5"/>
  <c r="N280" i="5"/>
  <c r="M280" i="5"/>
  <c r="L280" i="5"/>
  <c r="K280" i="5"/>
  <c r="J280" i="5"/>
  <c r="I280" i="5"/>
  <c r="H280" i="5"/>
  <c r="G280" i="5"/>
  <c r="F280" i="5"/>
  <c r="E280" i="5"/>
  <c r="D280" i="5"/>
  <c r="C280" i="5"/>
  <c r="B280" i="5"/>
  <c r="Q279" i="5"/>
  <c r="P279" i="5"/>
  <c r="O279" i="5"/>
  <c r="N279" i="5"/>
  <c r="M279" i="5"/>
  <c r="L279" i="5"/>
  <c r="K279" i="5"/>
  <c r="J279" i="5"/>
  <c r="I279" i="5"/>
  <c r="H279" i="5"/>
  <c r="G279" i="5"/>
  <c r="F279" i="5"/>
  <c r="E279" i="5"/>
  <c r="D279" i="5"/>
  <c r="C279" i="5"/>
  <c r="B279" i="5"/>
  <c r="Q278" i="5"/>
  <c r="P278" i="5"/>
  <c r="O278" i="5"/>
  <c r="N278" i="5"/>
  <c r="M278" i="5"/>
  <c r="L278" i="5"/>
  <c r="K278" i="5"/>
  <c r="J278" i="5"/>
  <c r="I278" i="5"/>
  <c r="H278" i="5"/>
  <c r="G278" i="5"/>
  <c r="F278" i="5"/>
  <c r="E278" i="5"/>
  <c r="D278" i="5"/>
  <c r="C278" i="5"/>
  <c r="B278" i="5"/>
  <c r="Q277" i="5"/>
  <c r="P277" i="5"/>
  <c r="O277" i="5"/>
  <c r="N277" i="5"/>
  <c r="M277" i="5"/>
  <c r="L277" i="5"/>
  <c r="K277" i="5"/>
  <c r="J277" i="5"/>
  <c r="I277" i="5"/>
  <c r="H277" i="5"/>
  <c r="G277" i="5"/>
  <c r="F277" i="5"/>
  <c r="E277" i="5"/>
  <c r="D277" i="5"/>
  <c r="C277" i="5"/>
  <c r="B277" i="5"/>
  <c r="Q276" i="5"/>
  <c r="P276" i="5"/>
  <c r="O276" i="5"/>
  <c r="N276" i="5"/>
  <c r="M276" i="5"/>
  <c r="L276" i="5"/>
  <c r="K276" i="5"/>
  <c r="J276" i="5"/>
  <c r="I276" i="5"/>
  <c r="H276" i="5"/>
  <c r="G276" i="5"/>
  <c r="F276" i="5"/>
  <c r="E276" i="5"/>
  <c r="D276" i="5"/>
  <c r="C276" i="5"/>
  <c r="B276" i="5"/>
  <c r="Q275" i="5"/>
  <c r="P275" i="5"/>
  <c r="O275" i="5"/>
  <c r="N275" i="5"/>
  <c r="M275" i="5"/>
  <c r="L275" i="5"/>
  <c r="K275" i="5"/>
  <c r="J275" i="5"/>
  <c r="I275" i="5"/>
  <c r="H275" i="5"/>
  <c r="G275" i="5"/>
  <c r="F275" i="5"/>
  <c r="E275" i="5"/>
  <c r="D275" i="5"/>
  <c r="C275" i="5"/>
  <c r="B275" i="5"/>
  <c r="Q274" i="5"/>
  <c r="P274" i="5"/>
  <c r="O274" i="5"/>
  <c r="N274" i="5"/>
  <c r="M274" i="5"/>
  <c r="L274" i="5"/>
  <c r="K274" i="5"/>
  <c r="J274" i="5"/>
  <c r="I274" i="5"/>
  <c r="H274" i="5"/>
  <c r="G274" i="5"/>
  <c r="F274" i="5"/>
  <c r="E274" i="5"/>
  <c r="D274" i="5"/>
  <c r="C274" i="5"/>
  <c r="B274" i="5"/>
  <c r="Q273" i="5"/>
  <c r="P273" i="5"/>
  <c r="O273" i="5"/>
  <c r="N273" i="5"/>
  <c r="M273" i="5"/>
  <c r="L273" i="5"/>
  <c r="K273" i="5"/>
  <c r="J273" i="5"/>
  <c r="I273" i="5"/>
  <c r="H273" i="5"/>
  <c r="G273" i="5"/>
  <c r="F273" i="5"/>
  <c r="E273" i="5"/>
  <c r="D273" i="5"/>
  <c r="C273" i="5"/>
  <c r="B273" i="5"/>
  <c r="Q272" i="5"/>
  <c r="P272" i="5"/>
  <c r="O272" i="5"/>
  <c r="N272" i="5"/>
  <c r="M272" i="5"/>
  <c r="L272" i="5"/>
  <c r="K272" i="5"/>
  <c r="J272" i="5"/>
  <c r="I272" i="5"/>
  <c r="H272" i="5"/>
  <c r="G272" i="5"/>
  <c r="F272" i="5"/>
  <c r="E272" i="5"/>
  <c r="D272" i="5"/>
  <c r="C272" i="5"/>
  <c r="B272" i="5"/>
  <c r="Q271" i="5"/>
  <c r="P271" i="5"/>
  <c r="O271" i="5"/>
  <c r="N271" i="5"/>
  <c r="M271" i="5"/>
  <c r="L271" i="5"/>
  <c r="K271" i="5"/>
  <c r="J271" i="5"/>
  <c r="I271" i="5"/>
  <c r="H271" i="5"/>
  <c r="G271" i="5"/>
  <c r="F271" i="5"/>
  <c r="E271" i="5"/>
  <c r="D271" i="5"/>
  <c r="C271" i="5"/>
  <c r="B271" i="5"/>
  <c r="Q270" i="5"/>
  <c r="P270" i="5"/>
  <c r="O270" i="5"/>
  <c r="N270" i="5"/>
  <c r="M270" i="5"/>
  <c r="L270" i="5"/>
  <c r="K270" i="5"/>
  <c r="J270" i="5"/>
  <c r="I270" i="5"/>
  <c r="H270" i="5"/>
  <c r="G270" i="5"/>
  <c r="F270" i="5"/>
  <c r="E270" i="5"/>
  <c r="D270" i="5"/>
  <c r="C270" i="5"/>
  <c r="B270" i="5"/>
  <c r="Q269" i="5"/>
  <c r="P269" i="5"/>
  <c r="O269" i="5"/>
  <c r="N269" i="5"/>
  <c r="M269" i="5"/>
  <c r="L269" i="5"/>
  <c r="K269" i="5"/>
  <c r="J269" i="5"/>
  <c r="I269" i="5"/>
  <c r="H269" i="5"/>
  <c r="G269" i="5"/>
  <c r="F269" i="5"/>
  <c r="E269" i="5"/>
  <c r="D269" i="5"/>
  <c r="C269" i="5"/>
  <c r="B269" i="5"/>
  <c r="Q268" i="5"/>
  <c r="P268" i="5"/>
  <c r="O268" i="5"/>
  <c r="N268" i="5"/>
  <c r="M268" i="5"/>
  <c r="L268" i="5"/>
  <c r="K268" i="5"/>
  <c r="J268" i="5"/>
  <c r="I268" i="5"/>
  <c r="H268" i="5"/>
  <c r="G268" i="5"/>
  <c r="F268" i="5"/>
  <c r="E268" i="5"/>
  <c r="D268" i="5"/>
  <c r="C268" i="5"/>
  <c r="B268" i="5"/>
  <c r="Q267" i="5"/>
  <c r="P267" i="5"/>
  <c r="O267" i="5"/>
  <c r="N267" i="5"/>
  <c r="M267" i="5"/>
  <c r="L267" i="5"/>
  <c r="K267" i="5"/>
  <c r="J267" i="5"/>
  <c r="I267" i="5"/>
  <c r="H267" i="5"/>
  <c r="G267" i="5"/>
  <c r="F267" i="5"/>
  <c r="E267" i="5"/>
  <c r="D267" i="5"/>
  <c r="C267" i="5"/>
  <c r="B267" i="5"/>
  <c r="Q266" i="5"/>
  <c r="P266" i="5"/>
  <c r="O266" i="5"/>
  <c r="N266" i="5"/>
  <c r="M266" i="5"/>
  <c r="L266" i="5"/>
  <c r="K266" i="5"/>
  <c r="J266" i="5"/>
  <c r="I266" i="5"/>
  <c r="H266" i="5"/>
  <c r="G266" i="5"/>
  <c r="F266" i="5"/>
  <c r="E266" i="5"/>
  <c r="D266" i="5"/>
  <c r="C266" i="5"/>
  <c r="B266" i="5"/>
  <c r="Q265" i="5"/>
  <c r="P265" i="5"/>
  <c r="O265" i="5"/>
  <c r="N265" i="5"/>
  <c r="M265" i="5"/>
  <c r="L265" i="5"/>
  <c r="K265" i="5"/>
  <c r="J265" i="5"/>
  <c r="I265" i="5"/>
  <c r="H265" i="5"/>
  <c r="G265" i="5"/>
  <c r="F265" i="5"/>
  <c r="E265" i="5"/>
  <c r="D265" i="5"/>
  <c r="C265" i="5"/>
  <c r="B265" i="5"/>
  <c r="Q264" i="5"/>
  <c r="P264" i="5"/>
  <c r="O264" i="5"/>
  <c r="N264" i="5"/>
  <c r="M264" i="5"/>
  <c r="L264" i="5"/>
  <c r="K264" i="5"/>
  <c r="J264" i="5"/>
  <c r="I264" i="5"/>
  <c r="H264" i="5"/>
  <c r="G264" i="5"/>
  <c r="F264" i="5"/>
  <c r="E264" i="5"/>
  <c r="D264" i="5"/>
  <c r="C264" i="5"/>
  <c r="B264" i="5"/>
  <c r="Q263" i="5"/>
  <c r="P263" i="5"/>
  <c r="O263" i="5"/>
  <c r="N263" i="5"/>
  <c r="M263" i="5"/>
  <c r="L263" i="5"/>
  <c r="K263" i="5"/>
  <c r="J263" i="5"/>
  <c r="I263" i="5"/>
  <c r="H263" i="5"/>
  <c r="G263" i="5"/>
  <c r="F263" i="5"/>
  <c r="E263" i="5"/>
  <c r="D263" i="5"/>
  <c r="C263" i="5"/>
  <c r="B263" i="5"/>
  <c r="Q262" i="5"/>
  <c r="P262" i="5"/>
  <c r="O262" i="5"/>
  <c r="N262" i="5"/>
  <c r="M262" i="5"/>
  <c r="L262" i="5"/>
  <c r="K262" i="5"/>
  <c r="J262" i="5"/>
  <c r="I262" i="5"/>
  <c r="H262" i="5"/>
  <c r="G262" i="5"/>
  <c r="F262" i="5"/>
  <c r="E262" i="5"/>
  <c r="D262" i="5"/>
  <c r="C262" i="5"/>
  <c r="B262" i="5"/>
  <c r="Q261" i="5"/>
  <c r="P261" i="5"/>
  <c r="O261" i="5"/>
  <c r="N261" i="5"/>
  <c r="M261" i="5"/>
  <c r="L261" i="5"/>
  <c r="K261" i="5"/>
  <c r="J261" i="5"/>
  <c r="I261" i="5"/>
  <c r="H261" i="5"/>
  <c r="G261" i="5"/>
  <c r="F261" i="5"/>
  <c r="E261" i="5"/>
  <c r="D261" i="5"/>
  <c r="C261" i="5"/>
  <c r="B261" i="5"/>
  <c r="Q260" i="5"/>
  <c r="P260" i="5"/>
  <c r="O260" i="5"/>
  <c r="N260" i="5"/>
  <c r="M260" i="5"/>
  <c r="L260" i="5"/>
  <c r="K260" i="5"/>
  <c r="J260" i="5"/>
  <c r="I260" i="5"/>
  <c r="G260" i="5"/>
  <c r="F260" i="5"/>
  <c r="E260" i="5"/>
  <c r="C260" i="5"/>
  <c r="B260" i="5"/>
  <c r="Q259" i="5"/>
  <c r="P259" i="5"/>
  <c r="O259" i="5"/>
  <c r="N259" i="5"/>
  <c r="M259" i="5"/>
  <c r="L259" i="5"/>
  <c r="K259" i="5"/>
  <c r="J259" i="5"/>
  <c r="I259" i="5"/>
  <c r="H259" i="5"/>
  <c r="G259" i="5"/>
  <c r="F259" i="5"/>
  <c r="E259" i="5"/>
  <c r="D259" i="5"/>
  <c r="C259" i="5"/>
  <c r="B259" i="5"/>
  <c r="Q258" i="5"/>
  <c r="P258" i="5"/>
  <c r="O258" i="5"/>
  <c r="N258" i="5"/>
  <c r="M258" i="5"/>
  <c r="L258" i="5"/>
  <c r="K258" i="5"/>
  <c r="J258" i="5"/>
  <c r="I258" i="5"/>
  <c r="H258" i="5"/>
  <c r="G258" i="5"/>
  <c r="F258" i="5"/>
  <c r="E258" i="5"/>
  <c r="D258" i="5"/>
  <c r="C258" i="5"/>
  <c r="B258" i="5"/>
  <c r="Q257" i="5"/>
  <c r="P257" i="5"/>
  <c r="O257" i="5"/>
  <c r="N257" i="5"/>
  <c r="M257" i="5"/>
  <c r="L257" i="5"/>
  <c r="K257" i="5"/>
  <c r="J257" i="5"/>
  <c r="I257" i="5"/>
  <c r="H257" i="5"/>
  <c r="G257" i="5"/>
  <c r="F257" i="5"/>
  <c r="E257" i="5"/>
  <c r="D257" i="5"/>
  <c r="C257" i="5"/>
  <c r="B257" i="5"/>
  <c r="Q256" i="5"/>
  <c r="P256" i="5"/>
  <c r="O256" i="5"/>
  <c r="N256" i="5"/>
  <c r="M256" i="5"/>
  <c r="L256" i="5"/>
  <c r="K256" i="5"/>
  <c r="J256" i="5"/>
  <c r="I256" i="5"/>
  <c r="H256" i="5"/>
  <c r="G256" i="5"/>
  <c r="F256" i="5"/>
  <c r="E256" i="5"/>
  <c r="D256" i="5"/>
  <c r="C256" i="5"/>
  <c r="B256" i="5"/>
  <c r="Q255" i="5"/>
  <c r="P255" i="5"/>
  <c r="O255" i="5"/>
  <c r="N255" i="5"/>
  <c r="M255" i="5"/>
  <c r="L255" i="5"/>
  <c r="K255" i="5"/>
  <c r="J255" i="5"/>
  <c r="I255" i="5"/>
  <c r="H255" i="5"/>
  <c r="G255" i="5"/>
  <c r="F255" i="5"/>
  <c r="E255" i="5"/>
  <c r="D255" i="5"/>
  <c r="C255" i="5"/>
  <c r="B255" i="5"/>
  <c r="Q254" i="5"/>
  <c r="P254" i="5"/>
  <c r="O254" i="5"/>
  <c r="N254" i="5"/>
  <c r="M254" i="5"/>
  <c r="L254" i="5"/>
  <c r="K254" i="5"/>
  <c r="J254" i="5"/>
  <c r="I254" i="5"/>
  <c r="H254" i="5"/>
  <c r="G254" i="5"/>
  <c r="F254" i="5"/>
  <c r="E254" i="5"/>
  <c r="D254" i="5"/>
  <c r="C254" i="5"/>
  <c r="B254" i="5"/>
  <c r="Q253" i="5"/>
  <c r="P253" i="5"/>
  <c r="O253" i="5"/>
  <c r="N253" i="5"/>
  <c r="M253" i="5"/>
  <c r="L253" i="5"/>
  <c r="K253" i="5"/>
  <c r="J253" i="5"/>
  <c r="I253" i="5"/>
  <c r="H253" i="5"/>
  <c r="G253" i="5"/>
  <c r="F253" i="5"/>
  <c r="E253" i="5"/>
  <c r="D253" i="5"/>
  <c r="C253" i="5"/>
  <c r="B253" i="5"/>
  <c r="Q252" i="5"/>
  <c r="P252" i="5"/>
  <c r="O252" i="5"/>
  <c r="N252" i="5"/>
  <c r="M252" i="5"/>
  <c r="L252" i="5"/>
  <c r="K252" i="5"/>
  <c r="J252" i="5"/>
  <c r="I252" i="5"/>
  <c r="H252" i="5"/>
  <c r="G252" i="5"/>
  <c r="F252" i="5"/>
  <c r="E252" i="5"/>
  <c r="D252" i="5"/>
  <c r="C252" i="5"/>
  <c r="B252" i="5"/>
  <c r="Q251" i="5"/>
  <c r="P251" i="5"/>
  <c r="O251" i="5"/>
  <c r="N251" i="5"/>
  <c r="M251" i="5"/>
  <c r="L251" i="5"/>
  <c r="K251" i="5"/>
  <c r="J251" i="5"/>
  <c r="I251" i="5"/>
  <c r="H251" i="5"/>
  <c r="G251" i="5"/>
  <c r="F251" i="5"/>
  <c r="E251" i="5"/>
  <c r="D251" i="5"/>
  <c r="C251" i="5"/>
  <c r="B251" i="5"/>
  <c r="Q250" i="5"/>
  <c r="P250" i="5"/>
  <c r="O250" i="5"/>
  <c r="N250" i="5"/>
  <c r="M250" i="5"/>
  <c r="L250" i="5"/>
  <c r="K250" i="5"/>
  <c r="J250" i="5"/>
  <c r="I250" i="5"/>
  <c r="H250" i="5"/>
  <c r="G250" i="5"/>
  <c r="F250" i="5"/>
  <c r="E250" i="5"/>
  <c r="D250" i="5"/>
  <c r="C250" i="5"/>
  <c r="B250" i="5"/>
  <c r="Q249" i="5"/>
  <c r="P249" i="5"/>
  <c r="O249" i="5"/>
  <c r="N249" i="5"/>
  <c r="M249" i="5"/>
  <c r="L249" i="5"/>
  <c r="K249" i="5"/>
  <c r="J249" i="5"/>
  <c r="I249" i="5"/>
  <c r="H249" i="5"/>
  <c r="G249" i="5"/>
  <c r="F249" i="5"/>
  <c r="E249" i="5"/>
  <c r="D249" i="5"/>
  <c r="C249" i="5"/>
  <c r="B249" i="5"/>
  <c r="Q248" i="5"/>
  <c r="P248" i="5"/>
  <c r="O248" i="5"/>
  <c r="N248" i="5"/>
  <c r="M248" i="5"/>
  <c r="L248" i="5"/>
  <c r="K248" i="5"/>
  <c r="J248" i="5"/>
  <c r="I248" i="5"/>
  <c r="H248" i="5"/>
  <c r="G248" i="5"/>
  <c r="F248" i="5"/>
  <c r="E248" i="5"/>
  <c r="D248" i="5"/>
  <c r="C248" i="5"/>
  <c r="B248" i="5"/>
  <c r="Q247" i="5"/>
  <c r="P247" i="5"/>
  <c r="O247" i="5"/>
  <c r="N247" i="5"/>
  <c r="M247" i="5"/>
  <c r="L247" i="5"/>
  <c r="K247" i="5"/>
  <c r="J247" i="5"/>
  <c r="I247" i="5"/>
  <c r="H247" i="5"/>
  <c r="G247" i="5"/>
  <c r="F247" i="5"/>
  <c r="E247" i="5"/>
  <c r="D247" i="5"/>
  <c r="C247" i="5"/>
  <c r="B247" i="5"/>
  <c r="Q246" i="5"/>
  <c r="P246" i="5"/>
  <c r="O246" i="5"/>
  <c r="N246" i="5"/>
  <c r="M246" i="5"/>
  <c r="L246" i="5"/>
  <c r="K246" i="5"/>
  <c r="J246" i="5"/>
  <c r="I246" i="5"/>
  <c r="H246" i="5"/>
  <c r="G246" i="5"/>
  <c r="F246" i="5"/>
  <c r="E246" i="5"/>
  <c r="D246" i="5"/>
  <c r="C246" i="5"/>
  <c r="B246" i="5"/>
  <c r="Q245" i="5"/>
  <c r="P245" i="5"/>
  <c r="O245" i="5"/>
  <c r="N245" i="5"/>
  <c r="M245" i="5"/>
  <c r="L245" i="5"/>
  <c r="K245" i="5"/>
  <c r="J245" i="5"/>
  <c r="I245" i="5"/>
  <c r="H245" i="5"/>
  <c r="G245" i="5"/>
  <c r="F245" i="5"/>
  <c r="E245" i="5"/>
  <c r="D245" i="5"/>
  <c r="C245" i="5"/>
  <c r="B245" i="5"/>
  <c r="Q244" i="5"/>
  <c r="P244" i="5"/>
  <c r="O244" i="5"/>
  <c r="N244" i="5"/>
  <c r="M244" i="5"/>
  <c r="L244" i="5"/>
  <c r="K244" i="5"/>
  <c r="J244" i="5"/>
  <c r="I244" i="5"/>
  <c r="H244" i="5"/>
  <c r="G244" i="5"/>
  <c r="F244" i="5"/>
  <c r="E244" i="5"/>
  <c r="D244" i="5"/>
  <c r="C244" i="5"/>
  <c r="B244" i="5"/>
  <c r="Q243" i="5"/>
  <c r="P243" i="5"/>
  <c r="O243" i="5"/>
  <c r="N243" i="5"/>
  <c r="M243" i="5"/>
  <c r="L243" i="5"/>
  <c r="K243" i="5"/>
  <c r="J243" i="5"/>
  <c r="I243" i="5"/>
  <c r="H243" i="5"/>
  <c r="G243" i="5"/>
  <c r="F243" i="5"/>
  <c r="E243" i="5"/>
  <c r="D243" i="5"/>
  <c r="C243" i="5"/>
  <c r="B243" i="5"/>
  <c r="Q242" i="5"/>
  <c r="P242" i="5"/>
  <c r="O242" i="5"/>
  <c r="N242" i="5"/>
  <c r="M242" i="5"/>
  <c r="L242" i="5"/>
  <c r="K242" i="5"/>
  <c r="J242" i="5"/>
  <c r="I242" i="5"/>
  <c r="H242" i="5"/>
  <c r="G242" i="5"/>
  <c r="F242" i="5"/>
  <c r="E242" i="5"/>
  <c r="D242" i="5"/>
  <c r="C242" i="5"/>
  <c r="B242" i="5"/>
  <c r="Q241" i="5"/>
  <c r="P241" i="5"/>
  <c r="O241" i="5"/>
  <c r="N241" i="5"/>
  <c r="M241" i="5"/>
  <c r="L241" i="5"/>
  <c r="K241" i="5"/>
  <c r="J241" i="5"/>
  <c r="I241" i="5"/>
  <c r="H241" i="5"/>
  <c r="G241" i="5"/>
  <c r="F241" i="5"/>
  <c r="E241" i="5"/>
  <c r="D241" i="5"/>
  <c r="C241" i="5"/>
  <c r="B241" i="5"/>
  <c r="Q240" i="5"/>
  <c r="P240" i="5"/>
  <c r="O240" i="5"/>
  <c r="N240" i="5"/>
  <c r="M240" i="5"/>
  <c r="L240" i="5"/>
  <c r="K240" i="5"/>
  <c r="J240" i="5"/>
  <c r="I240" i="5"/>
  <c r="H240" i="5"/>
  <c r="G240" i="5"/>
  <c r="F240" i="5"/>
  <c r="E240" i="5"/>
  <c r="D240" i="5"/>
  <c r="C240" i="5"/>
  <c r="B240" i="5"/>
  <c r="Q239" i="5"/>
  <c r="P239" i="5"/>
  <c r="O239" i="5"/>
  <c r="N239" i="5"/>
  <c r="M239" i="5"/>
  <c r="L239" i="5"/>
  <c r="K239" i="5"/>
  <c r="J239" i="5"/>
  <c r="I239" i="5"/>
  <c r="H239" i="5"/>
  <c r="G239" i="5"/>
  <c r="F239" i="5"/>
  <c r="E239" i="5"/>
  <c r="D239" i="5"/>
  <c r="C239" i="5"/>
  <c r="B239" i="5"/>
  <c r="Q238" i="5"/>
  <c r="P238" i="5"/>
  <c r="O238" i="5"/>
  <c r="N238" i="5"/>
  <c r="M238" i="5"/>
  <c r="L238" i="5"/>
  <c r="K238" i="5"/>
  <c r="J238" i="5"/>
  <c r="I238" i="5"/>
  <c r="H238" i="5"/>
  <c r="G238" i="5"/>
  <c r="F238" i="5"/>
  <c r="E238" i="5"/>
  <c r="D238" i="5"/>
  <c r="C238" i="5"/>
  <c r="B238" i="5"/>
  <c r="Q237" i="5"/>
  <c r="P237" i="5"/>
  <c r="O237" i="5"/>
  <c r="N237" i="5"/>
  <c r="M237" i="5"/>
  <c r="L237" i="5"/>
  <c r="K237" i="5"/>
  <c r="J237" i="5"/>
  <c r="I237" i="5"/>
  <c r="H237" i="5"/>
  <c r="G237" i="5"/>
  <c r="F237" i="5"/>
  <c r="E237" i="5"/>
  <c r="D237" i="5"/>
  <c r="C237" i="5"/>
  <c r="B237" i="5"/>
  <c r="Q236" i="5"/>
  <c r="P236" i="5"/>
  <c r="O236" i="5"/>
  <c r="N236" i="5"/>
  <c r="M236" i="5"/>
  <c r="L236" i="5"/>
  <c r="K236" i="5"/>
  <c r="J236" i="5"/>
  <c r="I236" i="5"/>
  <c r="H236" i="5"/>
  <c r="G236" i="5"/>
  <c r="F236" i="5"/>
  <c r="E236" i="5"/>
  <c r="D236" i="5"/>
  <c r="C236" i="5"/>
  <c r="B236" i="5"/>
  <c r="Q235" i="5"/>
  <c r="P235" i="5"/>
  <c r="O235" i="5"/>
  <c r="N235" i="5"/>
  <c r="M235" i="5"/>
  <c r="L235" i="5"/>
  <c r="K235" i="5"/>
  <c r="J235" i="5"/>
  <c r="I235" i="5"/>
  <c r="H235" i="5"/>
  <c r="G235" i="5"/>
  <c r="F235" i="5"/>
  <c r="E235" i="5"/>
  <c r="D235" i="5"/>
  <c r="C235" i="5"/>
  <c r="B235" i="5"/>
  <c r="Q234" i="5"/>
  <c r="P234" i="5"/>
  <c r="O234" i="5"/>
  <c r="N234" i="5"/>
  <c r="M234" i="5"/>
  <c r="L234" i="5"/>
  <c r="K234" i="5"/>
  <c r="J234" i="5"/>
  <c r="I234" i="5"/>
  <c r="H234" i="5"/>
  <c r="G234" i="5"/>
  <c r="F234" i="5"/>
  <c r="E234" i="5"/>
  <c r="D234" i="5"/>
  <c r="C234" i="5"/>
  <c r="B234" i="5"/>
  <c r="Q233" i="5"/>
  <c r="P233" i="5"/>
  <c r="O233" i="5"/>
  <c r="N233" i="5"/>
  <c r="M233" i="5"/>
  <c r="L233" i="5"/>
  <c r="K233" i="5"/>
  <c r="J233" i="5"/>
  <c r="I233" i="5"/>
  <c r="H233" i="5"/>
  <c r="G233" i="5"/>
  <c r="F233" i="5"/>
  <c r="E233" i="5"/>
  <c r="D233" i="5"/>
  <c r="C233" i="5"/>
  <c r="B233" i="5"/>
  <c r="Q232" i="5"/>
  <c r="P232" i="5"/>
  <c r="O232" i="5"/>
  <c r="N232" i="5"/>
  <c r="M232" i="5"/>
  <c r="L232" i="5"/>
  <c r="K232" i="5"/>
  <c r="J232" i="5"/>
  <c r="I232" i="5"/>
  <c r="H232" i="5"/>
  <c r="G232" i="5"/>
  <c r="F232" i="5"/>
  <c r="E232" i="5"/>
  <c r="D232" i="5"/>
  <c r="C232" i="5"/>
  <c r="B232" i="5"/>
  <c r="Q231" i="5"/>
  <c r="P231" i="5"/>
  <c r="O231" i="5"/>
  <c r="N231" i="5"/>
  <c r="M231" i="5"/>
  <c r="L231" i="5"/>
  <c r="K231" i="5"/>
  <c r="J231" i="5"/>
  <c r="I231" i="5"/>
  <c r="H231" i="5"/>
  <c r="G231" i="5"/>
  <c r="F231" i="5"/>
  <c r="E231" i="5"/>
  <c r="D231" i="5"/>
  <c r="C231" i="5"/>
  <c r="B231" i="5"/>
  <c r="Q230" i="5"/>
  <c r="P230" i="5"/>
  <c r="O230" i="5"/>
  <c r="N230" i="5"/>
  <c r="M230" i="5"/>
  <c r="L230" i="5"/>
  <c r="K230" i="5"/>
  <c r="J230" i="5"/>
  <c r="I230" i="5"/>
  <c r="H230" i="5"/>
  <c r="G230" i="5"/>
  <c r="F230" i="5"/>
  <c r="E230" i="5"/>
  <c r="D230" i="5"/>
  <c r="C230" i="5"/>
  <c r="B230" i="5"/>
  <c r="Q229" i="5"/>
  <c r="P229" i="5"/>
  <c r="O229" i="5"/>
  <c r="N229" i="5"/>
  <c r="M229" i="5"/>
  <c r="L229" i="5"/>
  <c r="K229" i="5"/>
  <c r="J229" i="5"/>
  <c r="I229" i="5"/>
  <c r="H229" i="5"/>
  <c r="G229" i="5"/>
  <c r="F229" i="5"/>
  <c r="E229" i="5"/>
  <c r="D229" i="5"/>
  <c r="C229" i="5"/>
  <c r="B229" i="5"/>
  <c r="Q228" i="5"/>
  <c r="P228" i="5"/>
  <c r="O228" i="5"/>
  <c r="N228" i="5"/>
  <c r="M228" i="5"/>
  <c r="L228" i="5"/>
  <c r="K228" i="5"/>
  <c r="J228" i="5"/>
  <c r="I228" i="5"/>
  <c r="H228" i="5"/>
  <c r="G228" i="5"/>
  <c r="F228" i="5"/>
  <c r="E228" i="5"/>
  <c r="D228" i="5"/>
  <c r="C228" i="5"/>
  <c r="B228" i="5"/>
  <c r="Q227" i="5"/>
  <c r="P227" i="5"/>
  <c r="O227" i="5"/>
  <c r="N227" i="5"/>
  <c r="M227" i="5"/>
  <c r="L227" i="5"/>
  <c r="K227" i="5"/>
  <c r="J227" i="5"/>
  <c r="I227" i="5"/>
  <c r="H227" i="5"/>
  <c r="G227" i="5"/>
  <c r="F227" i="5"/>
  <c r="E227" i="5"/>
  <c r="D227" i="5"/>
  <c r="C227" i="5"/>
  <c r="B227" i="5"/>
  <c r="Q226" i="5"/>
  <c r="P226" i="5"/>
  <c r="O226" i="5"/>
  <c r="N226" i="5"/>
  <c r="M226" i="5"/>
  <c r="L226" i="5"/>
  <c r="K226" i="5"/>
  <c r="J226" i="5"/>
  <c r="I226" i="5"/>
  <c r="H226" i="5"/>
  <c r="G226" i="5"/>
  <c r="F226" i="5"/>
  <c r="E226" i="5"/>
  <c r="D226" i="5"/>
  <c r="C226" i="5"/>
  <c r="B226" i="5"/>
  <c r="Q225" i="5"/>
  <c r="P225" i="5"/>
  <c r="O225" i="5"/>
  <c r="N225" i="5"/>
  <c r="M225" i="5"/>
  <c r="L225" i="5"/>
  <c r="K225" i="5"/>
  <c r="J225" i="5"/>
  <c r="I225" i="5"/>
  <c r="H225" i="5"/>
  <c r="G225" i="5"/>
  <c r="F225" i="5"/>
  <c r="E225" i="5"/>
  <c r="D225" i="5"/>
  <c r="C225" i="5"/>
  <c r="B225" i="5"/>
  <c r="Q224" i="5"/>
  <c r="P224" i="5"/>
  <c r="O224" i="5"/>
  <c r="N224" i="5"/>
  <c r="M224" i="5"/>
  <c r="L224" i="5"/>
  <c r="K224" i="5"/>
  <c r="J224" i="5"/>
  <c r="I224" i="5"/>
  <c r="H224" i="5"/>
  <c r="G224" i="5"/>
  <c r="F224" i="5"/>
  <c r="E224" i="5"/>
  <c r="D224" i="5"/>
  <c r="C224" i="5"/>
  <c r="B224" i="5"/>
  <c r="Q223" i="5"/>
  <c r="P223" i="5"/>
  <c r="O223" i="5"/>
  <c r="N223" i="5"/>
  <c r="M223" i="5"/>
  <c r="L223" i="5"/>
  <c r="K223" i="5"/>
  <c r="J223" i="5"/>
  <c r="I223" i="5"/>
  <c r="H223" i="5"/>
  <c r="G223" i="5"/>
  <c r="F223" i="5"/>
  <c r="E223" i="5"/>
  <c r="D223" i="5"/>
  <c r="C223" i="5"/>
  <c r="B223" i="5"/>
  <c r="Q222" i="5"/>
  <c r="P222" i="5"/>
  <c r="O222" i="5"/>
  <c r="N222" i="5"/>
  <c r="M222" i="5"/>
  <c r="L222" i="5"/>
  <c r="K222" i="5"/>
  <c r="J222" i="5"/>
  <c r="I222" i="5"/>
  <c r="H222" i="5"/>
  <c r="G222" i="5"/>
  <c r="F222" i="5"/>
  <c r="E222" i="5"/>
  <c r="D222" i="5"/>
  <c r="C222" i="5"/>
  <c r="B222" i="5"/>
  <c r="Q221" i="5"/>
  <c r="P221" i="5"/>
  <c r="O221" i="5"/>
  <c r="N221" i="5"/>
  <c r="M221" i="5"/>
  <c r="L221" i="5"/>
  <c r="K221" i="5"/>
  <c r="J221" i="5"/>
  <c r="I221" i="5"/>
  <c r="H221" i="5"/>
  <c r="G221" i="5"/>
  <c r="F221" i="5"/>
  <c r="E221" i="5"/>
  <c r="D221" i="5"/>
  <c r="C221" i="5"/>
  <c r="B221" i="5"/>
  <c r="Q220" i="5"/>
  <c r="P220" i="5"/>
  <c r="O220" i="5"/>
  <c r="N220" i="5"/>
  <c r="M220" i="5"/>
  <c r="L220" i="5"/>
  <c r="K220" i="5"/>
  <c r="J220" i="5"/>
  <c r="I220" i="5"/>
  <c r="H220" i="5"/>
  <c r="G220" i="5"/>
  <c r="F220" i="5"/>
  <c r="E220" i="5"/>
  <c r="D220" i="5"/>
  <c r="C220" i="5"/>
  <c r="B220" i="5"/>
  <c r="Q219" i="5"/>
  <c r="P219" i="5"/>
  <c r="O219" i="5"/>
  <c r="N219" i="5"/>
  <c r="M219" i="5"/>
  <c r="L219" i="5"/>
  <c r="K219" i="5"/>
  <c r="J219" i="5"/>
  <c r="I219" i="5"/>
  <c r="H219" i="5"/>
  <c r="G219" i="5"/>
  <c r="F219" i="5"/>
  <c r="E219" i="5"/>
  <c r="D219" i="5"/>
  <c r="C219" i="5"/>
  <c r="B219" i="5"/>
  <c r="Q218" i="5"/>
  <c r="P218" i="5"/>
  <c r="O218" i="5"/>
  <c r="N218" i="5"/>
  <c r="M218" i="5"/>
  <c r="L218" i="5"/>
  <c r="K218" i="5"/>
  <c r="J218" i="5"/>
  <c r="I218" i="5"/>
  <c r="H218" i="5"/>
  <c r="G218" i="5"/>
  <c r="F218" i="5"/>
  <c r="E218" i="5"/>
  <c r="D218" i="5"/>
  <c r="C218" i="5"/>
  <c r="B218" i="5"/>
  <c r="Q217" i="5"/>
  <c r="P217" i="5"/>
  <c r="O217" i="5"/>
  <c r="N217" i="5"/>
  <c r="M217" i="5"/>
  <c r="L217" i="5"/>
  <c r="K217" i="5"/>
  <c r="J217" i="5"/>
  <c r="I217" i="5"/>
  <c r="H217" i="5"/>
  <c r="G217" i="5"/>
  <c r="F217" i="5"/>
  <c r="E217" i="5"/>
  <c r="D217" i="5"/>
  <c r="C217" i="5"/>
  <c r="B217" i="5"/>
  <c r="Q216" i="5"/>
  <c r="P216" i="5"/>
  <c r="O216" i="5"/>
  <c r="N216" i="5"/>
  <c r="M216" i="5"/>
  <c r="L216" i="5"/>
  <c r="K216" i="5"/>
  <c r="J216" i="5"/>
  <c r="I216" i="5"/>
  <c r="H216" i="5"/>
  <c r="G216" i="5"/>
  <c r="F216" i="5"/>
  <c r="E216" i="5"/>
  <c r="D216" i="5"/>
  <c r="C216" i="5"/>
  <c r="B216" i="5"/>
  <c r="Q215" i="5"/>
  <c r="P215" i="5"/>
  <c r="O215" i="5"/>
  <c r="N215" i="5"/>
  <c r="M215" i="5"/>
  <c r="L215" i="5"/>
  <c r="K215" i="5"/>
  <c r="J215" i="5"/>
  <c r="I215" i="5"/>
  <c r="H215" i="5"/>
  <c r="G215" i="5"/>
  <c r="F215" i="5"/>
  <c r="E215" i="5"/>
  <c r="D215" i="5"/>
  <c r="C215" i="5"/>
  <c r="B215" i="5"/>
  <c r="Q214" i="5"/>
  <c r="P214" i="5"/>
  <c r="O214" i="5"/>
  <c r="N214" i="5"/>
  <c r="M214" i="5"/>
  <c r="L214" i="5"/>
  <c r="K214" i="5"/>
  <c r="J214" i="5"/>
  <c r="I214" i="5"/>
  <c r="H214" i="5"/>
  <c r="G214" i="5"/>
  <c r="F214" i="5"/>
  <c r="E214" i="5"/>
  <c r="D214" i="5"/>
  <c r="C214" i="5"/>
  <c r="B214" i="5"/>
  <c r="Q213" i="5"/>
  <c r="P213" i="5"/>
  <c r="O213" i="5"/>
  <c r="N213" i="5"/>
  <c r="M213" i="5"/>
  <c r="L213" i="5"/>
  <c r="K213" i="5"/>
  <c r="J213" i="5"/>
  <c r="I213" i="5"/>
  <c r="H213" i="5"/>
  <c r="G213" i="5"/>
  <c r="F213" i="5"/>
  <c r="E213" i="5"/>
  <c r="D213" i="5"/>
  <c r="C213" i="5"/>
  <c r="B213" i="5"/>
  <c r="Q212" i="5"/>
  <c r="P212" i="5"/>
  <c r="O212" i="5"/>
  <c r="N212" i="5"/>
  <c r="M212" i="5"/>
  <c r="L212" i="5"/>
  <c r="K212" i="5"/>
  <c r="J212" i="5"/>
  <c r="I212" i="5"/>
  <c r="H212" i="5"/>
  <c r="G212" i="5"/>
  <c r="F212" i="5"/>
  <c r="E212" i="5"/>
  <c r="D212" i="5"/>
  <c r="C212" i="5"/>
  <c r="B212" i="5"/>
  <c r="Q211" i="5"/>
  <c r="P211" i="5"/>
  <c r="O211" i="5"/>
  <c r="N211" i="5"/>
  <c r="M211" i="5"/>
  <c r="L211" i="5"/>
  <c r="K211" i="5"/>
  <c r="J211" i="5"/>
  <c r="I211" i="5"/>
  <c r="H211" i="5"/>
  <c r="G211" i="5"/>
  <c r="F211" i="5"/>
  <c r="E211" i="5"/>
  <c r="D211" i="5"/>
  <c r="C211" i="5"/>
  <c r="B211" i="5"/>
  <c r="Q210" i="5"/>
  <c r="P210" i="5"/>
  <c r="O210" i="5"/>
  <c r="N210" i="5"/>
  <c r="M210" i="5"/>
  <c r="L210" i="5"/>
  <c r="K210" i="5"/>
  <c r="J210" i="5"/>
  <c r="I210" i="5"/>
  <c r="H210" i="5"/>
  <c r="G210" i="5"/>
  <c r="F210" i="5"/>
  <c r="E210" i="5"/>
  <c r="D210" i="5"/>
  <c r="C210" i="5"/>
  <c r="B210" i="5"/>
  <c r="Q209" i="5"/>
  <c r="P209" i="5"/>
  <c r="O209" i="5"/>
  <c r="N209" i="5"/>
  <c r="M209" i="5"/>
  <c r="L209" i="5"/>
  <c r="K209" i="5"/>
  <c r="J209" i="5"/>
  <c r="I209" i="5"/>
  <c r="H209" i="5"/>
  <c r="G209" i="5"/>
  <c r="F209" i="5"/>
  <c r="E209" i="5"/>
  <c r="D209" i="5"/>
  <c r="C209" i="5"/>
  <c r="B209" i="5"/>
  <c r="Q208" i="5"/>
  <c r="P208" i="5"/>
  <c r="O208" i="5"/>
  <c r="N208" i="5"/>
  <c r="M208" i="5"/>
  <c r="L208" i="5"/>
  <c r="K208" i="5"/>
  <c r="J208" i="5"/>
  <c r="I208" i="5"/>
  <c r="H208" i="5"/>
  <c r="G208" i="5"/>
  <c r="F208" i="5"/>
  <c r="E208" i="5"/>
  <c r="D208" i="5"/>
  <c r="C208" i="5"/>
  <c r="B208" i="5"/>
  <c r="Q207" i="5"/>
  <c r="P207" i="5"/>
  <c r="O207" i="5"/>
  <c r="N207" i="5"/>
  <c r="M207" i="5"/>
  <c r="L207" i="5"/>
  <c r="K207" i="5"/>
  <c r="J207" i="5"/>
  <c r="I207" i="5"/>
  <c r="H207" i="5"/>
  <c r="G207" i="5"/>
  <c r="F207" i="5"/>
  <c r="E207" i="5"/>
  <c r="D207" i="5"/>
  <c r="C207" i="5"/>
  <c r="B207" i="5"/>
  <c r="Q206" i="5"/>
  <c r="P206" i="5"/>
  <c r="O206" i="5"/>
  <c r="N206" i="5"/>
  <c r="M206" i="5"/>
  <c r="L206" i="5"/>
  <c r="K206" i="5"/>
  <c r="J206" i="5"/>
  <c r="I206" i="5"/>
  <c r="H206" i="5"/>
  <c r="G206" i="5"/>
  <c r="F206" i="5"/>
  <c r="E206" i="5"/>
  <c r="D206" i="5"/>
  <c r="C206" i="5"/>
  <c r="B206" i="5"/>
  <c r="Q205" i="5"/>
  <c r="P205" i="5"/>
  <c r="O205" i="5"/>
  <c r="N205" i="5"/>
  <c r="M205" i="5"/>
  <c r="L205" i="5"/>
  <c r="K205" i="5"/>
  <c r="J205" i="5"/>
  <c r="I205" i="5"/>
  <c r="H205" i="5"/>
  <c r="G205" i="5"/>
  <c r="F205" i="5"/>
  <c r="E205" i="5"/>
  <c r="D205" i="5"/>
  <c r="C205" i="5"/>
  <c r="B205" i="5"/>
  <c r="Q204" i="5"/>
  <c r="P204" i="5"/>
  <c r="O204" i="5"/>
  <c r="N204" i="5"/>
  <c r="M204" i="5"/>
  <c r="L204" i="5"/>
  <c r="K204" i="5"/>
  <c r="J204" i="5"/>
  <c r="I204" i="5"/>
  <c r="H204" i="5"/>
  <c r="G204" i="5"/>
  <c r="F204" i="5"/>
  <c r="E204" i="5"/>
  <c r="D204" i="5"/>
  <c r="C204" i="5"/>
  <c r="B204" i="5"/>
  <c r="Q203" i="5"/>
  <c r="P203" i="5"/>
  <c r="O203" i="5"/>
  <c r="N203" i="5"/>
  <c r="M203" i="5"/>
  <c r="L203" i="5"/>
  <c r="K203" i="5"/>
  <c r="J203" i="5"/>
  <c r="I203" i="5"/>
  <c r="H203" i="5"/>
  <c r="G203" i="5"/>
  <c r="F203" i="5"/>
  <c r="E203" i="5"/>
  <c r="D203" i="5"/>
  <c r="C203" i="5"/>
  <c r="B203" i="5"/>
  <c r="Q202" i="5"/>
  <c r="P202" i="5"/>
  <c r="O202" i="5"/>
  <c r="N202" i="5"/>
  <c r="M202" i="5"/>
  <c r="L202" i="5"/>
  <c r="K202" i="5"/>
  <c r="J202" i="5"/>
  <c r="I202" i="5"/>
  <c r="H202" i="5"/>
  <c r="G202" i="5"/>
  <c r="F202" i="5"/>
  <c r="E202" i="5"/>
  <c r="D202" i="5"/>
  <c r="C202" i="5"/>
  <c r="B202" i="5"/>
  <c r="Q201" i="5"/>
  <c r="P201" i="5"/>
  <c r="O201" i="5"/>
  <c r="N201" i="5"/>
  <c r="M201" i="5"/>
  <c r="L201" i="5"/>
  <c r="K201" i="5"/>
  <c r="J201" i="5"/>
  <c r="I201" i="5"/>
  <c r="H201" i="5"/>
  <c r="G201" i="5"/>
  <c r="F201" i="5"/>
  <c r="E201" i="5"/>
  <c r="D201" i="5"/>
  <c r="C201" i="5"/>
  <c r="B201" i="5"/>
  <c r="Q200" i="5"/>
  <c r="P200" i="5"/>
  <c r="O200" i="5"/>
  <c r="N200" i="5"/>
  <c r="M200" i="5"/>
  <c r="L200" i="5"/>
  <c r="K200" i="5"/>
  <c r="J200" i="5"/>
  <c r="I200" i="5"/>
  <c r="H200" i="5"/>
  <c r="G200" i="5"/>
  <c r="F200" i="5"/>
  <c r="E200" i="5"/>
  <c r="D200" i="5"/>
  <c r="C200" i="5"/>
  <c r="B200" i="5"/>
  <c r="Q199" i="5"/>
  <c r="P199" i="5"/>
  <c r="O199" i="5"/>
  <c r="N199" i="5"/>
  <c r="M199" i="5"/>
  <c r="L199" i="5"/>
  <c r="K199" i="5"/>
  <c r="J199" i="5"/>
  <c r="I199" i="5"/>
  <c r="H199" i="5"/>
  <c r="G199" i="5"/>
  <c r="F199" i="5"/>
  <c r="E199" i="5"/>
  <c r="D199" i="5"/>
  <c r="C199" i="5"/>
  <c r="B199" i="5"/>
  <c r="Q198" i="5"/>
  <c r="P198" i="5"/>
  <c r="O198" i="5"/>
  <c r="N198" i="5"/>
  <c r="M198" i="5"/>
  <c r="L198" i="5"/>
  <c r="K198" i="5"/>
  <c r="J198" i="5"/>
  <c r="I198" i="5"/>
  <c r="H198" i="5"/>
  <c r="G198" i="5"/>
  <c r="F198" i="5"/>
  <c r="E198" i="5"/>
  <c r="D198" i="5"/>
  <c r="C198" i="5"/>
  <c r="B198" i="5"/>
  <c r="Q197" i="5"/>
  <c r="P197" i="5"/>
  <c r="O197" i="5"/>
  <c r="N197" i="5"/>
  <c r="M197" i="5"/>
  <c r="L197" i="5"/>
  <c r="K197" i="5"/>
  <c r="J197" i="5"/>
  <c r="I197" i="5"/>
  <c r="H197" i="5"/>
  <c r="G197" i="5"/>
  <c r="F197" i="5"/>
  <c r="E197" i="5"/>
  <c r="D197" i="5"/>
  <c r="C197" i="5"/>
  <c r="B197" i="5"/>
  <c r="Q196" i="5"/>
  <c r="P196" i="5"/>
  <c r="O196" i="5"/>
  <c r="N196" i="5"/>
  <c r="M196" i="5"/>
  <c r="L196" i="5"/>
  <c r="K196" i="5"/>
  <c r="J196" i="5"/>
  <c r="I196" i="5"/>
  <c r="H196" i="5"/>
  <c r="G196" i="5"/>
  <c r="F196" i="5"/>
  <c r="E196" i="5"/>
  <c r="D196" i="5"/>
  <c r="C196" i="5"/>
  <c r="B196" i="5"/>
  <c r="Q195" i="5"/>
  <c r="P195" i="5"/>
  <c r="O195" i="5"/>
  <c r="N195" i="5"/>
  <c r="M195" i="5"/>
  <c r="L195" i="5"/>
  <c r="K195" i="5"/>
  <c r="J195" i="5"/>
  <c r="I195" i="5"/>
  <c r="H195" i="5"/>
  <c r="G195" i="5"/>
  <c r="F195" i="5"/>
  <c r="E195" i="5"/>
  <c r="D195" i="5"/>
  <c r="C195" i="5"/>
  <c r="B195" i="5"/>
  <c r="Q194" i="5"/>
  <c r="P194" i="5"/>
  <c r="O194" i="5"/>
  <c r="N194" i="5"/>
  <c r="M194" i="5"/>
  <c r="L194" i="5"/>
  <c r="K194" i="5"/>
  <c r="J194" i="5"/>
  <c r="I194" i="5"/>
  <c r="H194" i="5"/>
  <c r="G194" i="5"/>
  <c r="F194" i="5"/>
  <c r="E194" i="5"/>
  <c r="D194" i="5"/>
  <c r="C194" i="5"/>
  <c r="B194" i="5"/>
  <c r="Q193" i="5"/>
  <c r="P193" i="5"/>
  <c r="O193" i="5"/>
  <c r="N193" i="5"/>
  <c r="M193" i="5"/>
  <c r="L193" i="5"/>
  <c r="K193" i="5"/>
  <c r="J193" i="5"/>
  <c r="I193" i="5"/>
  <c r="H193" i="5"/>
  <c r="G193" i="5"/>
  <c r="F193" i="5"/>
  <c r="E193" i="5"/>
  <c r="D193" i="5"/>
  <c r="C193" i="5"/>
  <c r="B193" i="5"/>
  <c r="Q192" i="5"/>
  <c r="P192" i="5"/>
  <c r="O192" i="5"/>
  <c r="N192" i="5"/>
  <c r="M192" i="5"/>
  <c r="L192" i="5"/>
  <c r="K192" i="5"/>
  <c r="J192" i="5"/>
  <c r="I192" i="5"/>
  <c r="H192" i="5"/>
  <c r="G192" i="5"/>
  <c r="F192" i="5"/>
  <c r="E192" i="5"/>
  <c r="D192" i="5"/>
  <c r="C192" i="5"/>
  <c r="B192" i="5"/>
  <c r="Q191" i="5"/>
  <c r="P191" i="5"/>
  <c r="O191" i="5"/>
  <c r="N191" i="5"/>
  <c r="M191" i="5"/>
  <c r="L191" i="5"/>
  <c r="K191" i="5"/>
  <c r="J191" i="5"/>
  <c r="I191" i="5"/>
  <c r="H191" i="5"/>
  <c r="G191" i="5"/>
  <c r="F191" i="5"/>
  <c r="E191" i="5"/>
  <c r="D191" i="5"/>
  <c r="C191" i="5"/>
  <c r="B191" i="5"/>
  <c r="Q190" i="5"/>
  <c r="P190" i="5"/>
  <c r="O190" i="5"/>
  <c r="N190" i="5"/>
  <c r="M190" i="5"/>
  <c r="L190" i="5"/>
  <c r="K190" i="5"/>
  <c r="J190" i="5"/>
  <c r="I190" i="5"/>
  <c r="H190" i="5"/>
  <c r="G190" i="5"/>
  <c r="F190" i="5"/>
  <c r="E190" i="5"/>
  <c r="D190" i="5"/>
  <c r="C190" i="5"/>
  <c r="B190" i="5"/>
  <c r="Q189" i="5"/>
  <c r="P189" i="5"/>
  <c r="O189" i="5"/>
  <c r="N189" i="5"/>
  <c r="M189" i="5"/>
  <c r="L189" i="5"/>
  <c r="K189" i="5"/>
  <c r="J189" i="5"/>
  <c r="I189" i="5"/>
  <c r="H189" i="5"/>
  <c r="G189" i="5"/>
  <c r="F189" i="5"/>
  <c r="E189" i="5"/>
  <c r="D189" i="5"/>
  <c r="C189" i="5"/>
  <c r="B189" i="5"/>
  <c r="Q188" i="5"/>
  <c r="P188" i="5"/>
  <c r="O188" i="5"/>
  <c r="N188" i="5"/>
  <c r="M188" i="5"/>
  <c r="L188" i="5"/>
  <c r="K188" i="5"/>
  <c r="J188" i="5"/>
  <c r="I188" i="5"/>
  <c r="H188" i="5"/>
  <c r="G188" i="5"/>
  <c r="F188" i="5"/>
  <c r="E188" i="5"/>
  <c r="D188" i="5"/>
  <c r="C188" i="5"/>
  <c r="B188" i="5"/>
  <c r="Q187" i="5"/>
  <c r="P187" i="5"/>
  <c r="O187" i="5"/>
  <c r="N187" i="5"/>
  <c r="M187" i="5"/>
  <c r="L187" i="5"/>
  <c r="K187" i="5"/>
  <c r="J187" i="5"/>
  <c r="I187" i="5"/>
  <c r="H187" i="5"/>
  <c r="G187" i="5"/>
  <c r="F187" i="5"/>
  <c r="E187" i="5"/>
  <c r="D187" i="5"/>
  <c r="C187" i="5"/>
  <c r="B187" i="5"/>
  <c r="Q186" i="5"/>
  <c r="P186" i="5"/>
  <c r="O186" i="5"/>
  <c r="N186" i="5"/>
  <c r="M186" i="5"/>
  <c r="L186" i="5"/>
  <c r="K186" i="5"/>
  <c r="J186" i="5"/>
  <c r="I186" i="5"/>
  <c r="H186" i="5"/>
  <c r="G186" i="5"/>
  <c r="F186" i="5"/>
  <c r="E186" i="5"/>
  <c r="D186" i="5"/>
  <c r="C186" i="5"/>
  <c r="B186" i="5"/>
  <c r="Q185" i="5"/>
  <c r="P185" i="5"/>
  <c r="O185" i="5"/>
  <c r="N185" i="5"/>
  <c r="M185" i="5"/>
  <c r="L185" i="5"/>
  <c r="K185" i="5"/>
  <c r="J185" i="5"/>
  <c r="I185" i="5"/>
  <c r="H185" i="5"/>
  <c r="G185" i="5"/>
  <c r="F185" i="5"/>
  <c r="E185" i="5"/>
  <c r="D185" i="5"/>
  <c r="C185" i="5"/>
  <c r="B185" i="5"/>
  <c r="Q184" i="5"/>
  <c r="P184" i="5"/>
  <c r="O184" i="5"/>
  <c r="N184" i="5"/>
  <c r="M184" i="5"/>
  <c r="L184" i="5"/>
  <c r="K184" i="5"/>
  <c r="J184" i="5"/>
  <c r="I184" i="5"/>
  <c r="H184" i="5"/>
  <c r="G184" i="5"/>
  <c r="F184" i="5"/>
  <c r="E184" i="5"/>
  <c r="D184" i="5"/>
  <c r="C184" i="5"/>
  <c r="B184" i="5"/>
  <c r="Q183" i="5"/>
  <c r="P183" i="5"/>
  <c r="O183" i="5"/>
  <c r="N183" i="5"/>
  <c r="M183" i="5"/>
  <c r="L183" i="5"/>
  <c r="K183" i="5"/>
  <c r="J183" i="5"/>
  <c r="I183" i="5"/>
  <c r="H183" i="5"/>
  <c r="G183" i="5"/>
  <c r="F183" i="5"/>
  <c r="E183" i="5"/>
  <c r="D183" i="5"/>
  <c r="C183" i="5"/>
  <c r="B183" i="5"/>
  <c r="Q182" i="5"/>
  <c r="P182" i="5"/>
  <c r="O182" i="5"/>
  <c r="N182" i="5"/>
  <c r="M182" i="5"/>
  <c r="L182" i="5"/>
  <c r="K182" i="5"/>
  <c r="J182" i="5"/>
  <c r="I182" i="5"/>
  <c r="H182" i="5"/>
  <c r="G182" i="5"/>
  <c r="F182" i="5"/>
  <c r="E182" i="5"/>
  <c r="D182" i="5"/>
  <c r="C182" i="5"/>
  <c r="B182" i="5"/>
  <c r="Q181" i="5"/>
  <c r="P181" i="5"/>
  <c r="O181" i="5"/>
  <c r="N181" i="5"/>
  <c r="M181" i="5"/>
  <c r="L181" i="5"/>
  <c r="K181" i="5"/>
  <c r="J181" i="5"/>
  <c r="I181" i="5"/>
  <c r="H181" i="5"/>
  <c r="G181" i="5"/>
  <c r="F181" i="5"/>
  <c r="E181" i="5"/>
  <c r="D181" i="5"/>
  <c r="C181" i="5"/>
  <c r="B181" i="5"/>
  <c r="Q180" i="5"/>
  <c r="P180" i="5"/>
  <c r="O180" i="5"/>
  <c r="N180" i="5"/>
  <c r="M180" i="5"/>
  <c r="L180" i="5"/>
  <c r="K180" i="5"/>
  <c r="J180" i="5"/>
  <c r="I180" i="5"/>
  <c r="H180" i="5"/>
  <c r="G180" i="5"/>
  <c r="F180" i="5"/>
  <c r="E180" i="5"/>
  <c r="D180" i="5"/>
  <c r="C180" i="5"/>
  <c r="B180" i="5"/>
  <c r="Q179" i="5"/>
  <c r="P179" i="5"/>
  <c r="O179" i="5"/>
  <c r="N179" i="5"/>
  <c r="M179" i="5"/>
  <c r="L179" i="5"/>
  <c r="K179" i="5"/>
  <c r="J179" i="5"/>
  <c r="I179" i="5"/>
  <c r="H179" i="5"/>
  <c r="G179" i="5"/>
  <c r="F179" i="5"/>
  <c r="E179" i="5"/>
  <c r="D179" i="5"/>
  <c r="C179" i="5"/>
  <c r="B179" i="5"/>
  <c r="Q178" i="5"/>
  <c r="P178" i="5"/>
  <c r="O178" i="5"/>
  <c r="N178" i="5"/>
  <c r="M178" i="5"/>
  <c r="L178" i="5"/>
  <c r="K178" i="5"/>
  <c r="J178" i="5"/>
  <c r="I178" i="5"/>
  <c r="H178" i="5"/>
  <c r="G178" i="5"/>
  <c r="F178" i="5"/>
  <c r="E178" i="5"/>
  <c r="D178" i="5"/>
  <c r="C178" i="5"/>
  <c r="B178" i="5"/>
  <c r="Q177" i="5"/>
  <c r="P177" i="5"/>
  <c r="O177" i="5"/>
  <c r="N177" i="5"/>
  <c r="M177" i="5"/>
  <c r="L177" i="5"/>
  <c r="K177" i="5"/>
  <c r="J177" i="5"/>
  <c r="I177" i="5"/>
  <c r="H177" i="5"/>
  <c r="G177" i="5"/>
  <c r="F177" i="5"/>
  <c r="E177" i="5"/>
  <c r="D177" i="5"/>
  <c r="C177" i="5"/>
  <c r="B177" i="5"/>
  <c r="Q176" i="5"/>
  <c r="P176" i="5"/>
  <c r="O176" i="5"/>
  <c r="N176" i="5"/>
  <c r="M176" i="5"/>
  <c r="L176" i="5"/>
  <c r="K176" i="5"/>
  <c r="J176" i="5"/>
  <c r="I176" i="5"/>
  <c r="H176" i="5"/>
  <c r="G176" i="5"/>
  <c r="F176" i="5"/>
  <c r="E176" i="5"/>
  <c r="D176" i="5"/>
  <c r="C176" i="5"/>
  <c r="B176" i="5"/>
  <c r="Q175" i="5"/>
  <c r="P175" i="5"/>
  <c r="O175" i="5"/>
  <c r="N175" i="5"/>
  <c r="M175" i="5"/>
  <c r="L175" i="5"/>
  <c r="K175" i="5"/>
  <c r="J175" i="5"/>
  <c r="I175" i="5"/>
  <c r="H175" i="5"/>
  <c r="G175" i="5"/>
  <c r="F175" i="5"/>
  <c r="E175" i="5"/>
  <c r="D175" i="5"/>
  <c r="C175" i="5"/>
  <c r="B175" i="5"/>
  <c r="Q174" i="5"/>
  <c r="P174" i="5"/>
  <c r="O174" i="5"/>
  <c r="N174" i="5"/>
  <c r="M174" i="5"/>
  <c r="L174" i="5"/>
  <c r="K174" i="5"/>
  <c r="J174" i="5"/>
  <c r="I174" i="5"/>
  <c r="H174" i="5"/>
  <c r="G174" i="5"/>
  <c r="F174" i="5"/>
  <c r="E174" i="5"/>
  <c r="D174" i="5"/>
  <c r="C174" i="5"/>
  <c r="B174" i="5"/>
  <c r="Q173" i="5"/>
  <c r="P173" i="5"/>
  <c r="O173" i="5"/>
  <c r="N173" i="5"/>
  <c r="M173" i="5"/>
  <c r="L173" i="5"/>
  <c r="K173" i="5"/>
  <c r="J173" i="5"/>
  <c r="I173" i="5"/>
  <c r="H173" i="5"/>
  <c r="G173" i="5"/>
  <c r="F173" i="5"/>
  <c r="E173" i="5"/>
  <c r="D173" i="5"/>
  <c r="C173" i="5"/>
  <c r="B173" i="5"/>
  <c r="Q172" i="5"/>
  <c r="P172" i="5"/>
  <c r="O172" i="5"/>
  <c r="N172" i="5"/>
  <c r="M172" i="5"/>
  <c r="L172" i="5"/>
  <c r="K172" i="5"/>
  <c r="J172" i="5"/>
  <c r="I172" i="5"/>
  <c r="H172" i="5"/>
  <c r="G172" i="5"/>
  <c r="F172" i="5"/>
  <c r="E172" i="5"/>
  <c r="D172" i="5"/>
  <c r="C172" i="5"/>
  <c r="B172" i="5"/>
  <c r="Q171" i="5"/>
  <c r="P171" i="5"/>
  <c r="O171" i="5"/>
  <c r="N171" i="5"/>
  <c r="M171" i="5"/>
  <c r="L171" i="5"/>
  <c r="K171" i="5"/>
  <c r="J171" i="5"/>
  <c r="I171" i="5"/>
  <c r="H171" i="5"/>
  <c r="G171" i="5"/>
  <c r="F171" i="5"/>
  <c r="E171" i="5"/>
  <c r="D171" i="5"/>
  <c r="C171" i="5"/>
  <c r="B171" i="5"/>
  <c r="Q170" i="5"/>
  <c r="P170" i="5"/>
  <c r="O170" i="5"/>
  <c r="N170" i="5"/>
  <c r="M170" i="5"/>
  <c r="L170" i="5"/>
  <c r="K170" i="5"/>
  <c r="J170" i="5"/>
  <c r="I170" i="5"/>
  <c r="H170" i="5"/>
  <c r="G170" i="5"/>
  <c r="F170" i="5"/>
  <c r="E170" i="5"/>
  <c r="D170" i="5"/>
  <c r="C170" i="5"/>
  <c r="B170" i="5"/>
  <c r="Q169" i="5"/>
  <c r="P169" i="5"/>
  <c r="O169" i="5"/>
  <c r="N169" i="5"/>
  <c r="M169" i="5"/>
  <c r="L169" i="5"/>
  <c r="K169" i="5"/>
  <c r="J169" i="5"/>
  <c r="I169" i="5"/>
  <c r="H169" i="5"/>
  <c r="G169" i="5"/>
  <c r="F169" i="5"/>
  <c r="E169" i="5"/>
  <c r="D169" i="5"/>
  <c r="C169" i="5"/>
  <c r="B169" i="5"/>
  <c r="Q168" i="5"/>
  <c r="P168" i="5"/>
  <c r="O168" i="5"/>
  <c r="N168" i="5"/>
  <c r="M168" i="5"/>
  <c r="L168" i="5"/>
  <c r="K168" i="5"/>
  <c r="J168" i="5"/>
  <c r="I168" i="5"/>
  <c r="H168" i="5"/>
  <c r="G168" i="5"/>
  <c r="F168" i="5"/>
  <c r="E168" i="5"/>
  <c r="D168" i="5"/>
  <c r="C168" i="5"/>
  <c r="B168" i="5"/>
  <c r="Q167" i="5"/>
  <c r="P167" i="5"/>
  <c r="O167" i="5"/>
  <c r="N167" i="5"/>
  <c r="M167" i="5"/>
  <c r="L167" i="5"/>
  <c r="K167" i="5"/>
  <c r="J167" i="5"/>
  <c r="I167" i="5"/>
  <c r="H167" i="5"/>
  <c r="G167" i="5"/>
  <c r="F167" i="5"/>
  <c r="E167" i="5"/>
  <c r="D167" i="5"/>
  <c r="C167" i="5"/>
  <c r="B167" i="5"/>
  <c r="Q166" i="5"/>
  <c r="P166" i="5"/>
  <c r="O166" i="5"/>
  <c r="N166" i="5"/>
  <c r="M166" i="5"/>
  <c r="L166" i="5"/>
  <c r="K166" i="5"/>
  <c r="J166" i="5"/>
  <c r="I166" i="5"/>
  <c r="H166" i="5"/>
  <c r="G166" i="5"/>
  <c r="F166" i="5"/>
  <c r="E166" i="5"/>
  <c r="D166" i="5"/>
  <c r="C166" i="5"/>
  <c r="B166" i="5"/>
  <c r="Q165" i="5"/>
  <c r="P165" i="5"/>
  <c r="O165" i="5"/>
  <c r="N165" i="5"/>
  <c r="M165" i="5"/>
  <c r="L165" i="5"/>
  <c r="K165" i="5"/>
  <c r="J165" i="5"/>
  <c r="I165" i="5"/>
  <c r="H165" i="5"/>
  <c r="G165" i="5"/>
  <c r="F165" i="5"/>
  <c r="E165" i="5"/>
  <c r="D165" i="5"/>
  <c r="C165" i="5"/>
  <c r="B165" i="5"/>
  <c r="Q164" i="5"/>
  <c r="P164" i="5"/>
  <c r="O164" i="5"/>
  <c r="N164" i="5"/>
  <c r="M164" i="5"/>
  <c r="L164" i="5"/>
  <c r="K164" i="5"/>
  <c r="J164" i="5"/>
  <c r="I164" i="5"/>
  <c r="H164" i="5"/>
  <c r="G164" i="5"/>
  <c r="F164" i="5"/>
  <c r="E164" i="5"/>
  <c r="D164" i="5"/>
  <c r="C164" i="5"/>
  <c r="B164" i="5"/>
  <c r="Q163" i="5"/>
  <c r="P163" i="5"/>
  <c r="O163" i="5"/>
  <c r="N163" i="5"/>
  <c r="M163" i="5"/>
  <c r="L163" i="5"/>
  <c r="K163" i="5"/>
  <c r="J163" i="5"/>
  <c r="I163" i="5"/>
  <c r="H163" i="5"/>
  <c r="G163" i="5"/>
  <c r="F163" i="5"/>
  <c r="E163" i="5"/>
  <c r="D163" i="5"/>
  <c r="C163" i="5"/>
  <c r="B163" i="5"/>
  <c r="Q162" i="5"/>
  <c r="P162" i="5"/>
  <c r="O162" i="5"/>
  <c r="N162" i="5"/>
  <c r="M162" i="5"/>
  <c r="L162" i="5"/>
  <c r="K162" i="5"/>
  <c r="J162" i="5"/>
  <c r="I162" i="5"/>
  <c r="H162" i="5"/>
  <c r="G162" i="5"/>
  <c r="F162" i="5"/>
  <c r="E162" i="5"/>
  <c r="D162" i="5"/>
  <c r="C162" i="5"/>
  <c r="B162" i="5"/>
  <c r="Q161" i="5"/>
  <c r="P161" i="5"/>
  <c r="O161" i="5"/>
  <c r="N161" i="5"/>
  <c r="M161" i="5"/>
  <c r="L161" i="5"/>
  <c r="K161" i="5"/>
  <c r="J161" i="5"/>
  <c r="I161" i="5"/>
  <c r="H161" i="5"/>
  <c r="G161" i="5"/>
  <c r="F161" i="5"/>
  <c r="E161" i="5"/>
  <c r="D161" i="5"/>
  <c r="C161" i="5"/>
  <c r="B161" i="5"/>
  <c r="Q160" i="5"/>
  <c r="P160" i="5"/>
  <c r="O160" i="5"/>
  <c r="N160" i="5"/>
  <c r="M160" i="5"/>
  <c r="L160" i="5"/>
  <c r="K160" i="5"/>
  <c r="J160" i="5"/>
  <c r="I160" i="5"/>
  <c r="H160" i="5"/>
  <c r="G160" i="5"/>
  <c r="F160" i="5"/>
  <c r="E160" i="5"/>
  <c r="D160" i="5"/>
  <c r="C160" i="5"/>
  <c r="B160" i="5"/>
  <c r="Q159" i="5"/>
  <c r="P159" i="5"/>
  <c r="O159" i="5"/>
  <c r="N159" i="5"/>
  <c r="M159" i="5"/>
  <c r="L159" i="5"/>
  <c r="K159" i="5"/>
  <c r="J159" i="5"/>
  <c r="I159" i="5"/>
  <c r="H159" i="5"/>
  <c r="G159" i="5"/>
  <c r="F159" i="5"/>
  <c r="E159" i="5"/>
  <c r="D159" i="5"/>
  <c r="C159" i="5"/>
  <c r="B159" i="5"/>
  <c r="Q158" i="5"/>
  <c r="P158" i="5"/>
  <c r="O158" i="5"/>
  <c r="N158" i="5"/>
  <c r="M158" i="5"/>
  <c r="L158" i="5"/>
  <c r="K158" i="5"/>
  <c r="J158" i="5"/>
  <c r="I158" i="5"/>
  <c r="H158" i="5"/>
  <c r="G158" i="5"/>
  <c r="F158" i="5"/>
  <c r="E158" i="5"/>
  <c r="D158" i="5"/>
  <c r="C158" i="5"/>
  <c r="B158" i="5"/>
  <c r="Q157" i="5"/>
  <c r="P157" i="5"/>
  <c r="O157" i="5"/>
  <c r="N157" i="5"/>
  <c r="M157" i="5"/>
  <c r="L157" i="5"/>
  <c r="K157" i="5"/>
  <c r="J157" i="5"/>
  <c r="I157" i="5"/>
  <c r="H157" i="5"/>
  <c r="G157" i="5"/>
  <c r="F157" i="5"/>
  <c r="E157" i="5"/>
  <c r="D157" i="5"/>
  <c r="C157" i="5"/>
  <c r="B157" i="5"/>
  <c r="Q156" i="5"/>
  <c r="P156" i="5"/>
  <c r="O156" i="5"/>
  <c r="N156" i="5"/>
  <c r="M156" i="5"/>
  <c r="L156" i="5"/>
  <c r="K156" i="5"/>
  <c r="J156" i="5"/>
  <c r="I156" i="5"/>
  <c r="H156" i="5"/>
  <c r="G156" i="5"/>
  <c r="F156" i="5"/>
  <c r="E156" i="5"/>
  <c r="D156" i="5"/>
  <c r="C156" i="5"/>
  <c r="B156" i="5"/>
  <c r="Q155" i="5"/>
  <c r="P155" i="5"/>
  <c r="O155" i="5"/>
  <c r="N155" i="5"/>
  <c r="M155" i="5"/>
  <c r="L155" i="5"/>
  <c r="K155" i="5"/>
  <c r="J155" i="5"/>
  <c r="I155" i="5"/>
  <c r="H155" i="5"/>
  <c r="G155" i="5"/>
  <c r="F155" i="5"/>
  <c r="E155" i="5"/>
  <c r="D155" i="5"/>
  <c r="C155" i="5"/>
  <c r="B155" i="5"/>
  <c r="Q154" i="5"/>
  <c r="P154" i="5"/>
  <c r="O154" i="5"/>
  <c r="N154" i="5"/>
  <c r="M154" i="5"/>
  <c r="L154" i="5"/>
  <c r="K154" i="5"/>
  <c r="J154" i="5"/>
  <c r="I154" i="5"/>
  <c r="H154" i="5"/>
  <c r="G154" i="5"/>
  <c r="F154" i="5"/>
  <c r="E154" i="5"/>
  <c r="D154" i="5"/>
  <c r="C154" i="5"/>
  <c r="B154" i="5"/>
  <c r="Q153" i="5"/>
  <c r="P153" i="5"/>
  <c r="O153" i="5"/>
  <c r="N153" i="5"/>
  <c r="M153" i="5"/>
  <c r="L153" i="5"/>
  <c r="K153" i="5"/>
  <c r="J153" i="5"/>
  <c r="I153" i="5"/>
  <c r="H153" i="5"/>
  <c r="G153" i="5"/>
  <c r="F153" i="5"/>
  <c r="E153" i="5"/>
  <c r="D153" i="5"/>
  <c r="C153" i="5"/>
  <c r="B153" i="5"/>
  <c r="Q152" i="5"/>
  <c r="P152" i="5"/>
  <c r="O152" i="5"/>
  <c r="N152" i="5"/>
  <c r="M152" i="5"/>
  <c r="L152" i="5"/>
  <c r="K152" i="5"/>
  <c r="J152" i="5"/>
  <c r="I152" i="5"/>
  <c r="H152" i="5"/>
  <c r="G152" i="5"/>
  <c r="F152" i="5"/>
  <c r="E152" i="5"/>
  <c r="D152" i="5"/>
  <c r="C152" i="5"/>
  <c r="B152" i="5"/>
  <c r="Q151" i="5"/>
  <c r="P151" i="5"/>
  <c r="O151" i="5"/>
  <c r="N151" i="5"/>
  <c r="M151" i="5"/>
  <c r="L151" i="5"/>
  <c r="K151" i="5"/>
  <c r="J151" i="5"/>
  <c r="I151" i="5"/>
  <c r="H151" i="5"/>
  <c r="G151" i="5"/>
  <c r="F151" i="5"/>
  <c r="E151" i="5"/>
  <c r="D151" i="5"/>
  <c r="C151" i="5"/>
  <c r="B151" i="5"/>
  <c r="Q150" i="5"/>
  <c r="P150" i="5"/>
  <c r="O150" i="5"/>
  <c r="N150" i="5"/>
  <c r="M150" i="5"/>
  <c r="L150" i="5"/>
  <c r="K150" i="5"/>
  <c r="J150" i="5"/>
  <c r="I150" i="5"/>
  <c r="H150" i="5"/>
  <c r="G150" i="5"/>
  <c r="F150" i="5"/>
  <c r="E150" i="5"/>
  <c r="D150" i="5"/>
  <c r="C150" i="5"/>
  <c r="B150" i="5"/>
  <c r="Q149" i="5"/>
  <c r="P149" i="5"/>
  <c r="O149" i="5"/>
  <c r="N149" i="5"/>
  <c r="M149" i="5"/>
  <c r="L149" i="5"/>
  <c r="K149" i="5"/>
  <c r="J149" i="5"/>
  <c r="I149" i="5"/>
  <c r="H149" i="5"/>
  <c r="G149" i="5"/>
  <c r="F149" i="5"/>
  <c r="E149" i="5"/>
  <c r="D149" i="5"/>
  <c r="C149" i="5"/>
  <c r="B149" i="5"/>
  <c r="Q148" i="5"/>
  <c r="P148" i="5"/>
  <c r="O148" i="5"/>
  <c r="N148" i="5"/>
  <c r="M148" i="5"/>
  <c r="L148" i="5"/>
  <c r="K148" i="5"/>
  <c r="J148" i="5"/>
  <c r="I148" i="5"/>
  <c r="H148" i="5"/>
  <c r="G148" i="5"/>
  <c r="F148" i="5"/>
  <c r="E148" i="5"/>
  <c r="D148" i="5"/>
  <c r="C148" i="5"/>
  <c r="B148" i="5"/>
  <c r="Q147" i="5"/>
  <c r="P147" i="5"/>
  <c r="O147" i="5"/>
  <c r="N147" i="5"/>
  <c r="M147" i="5"/>
  <c r="L147" i="5"/>
  <c r="K147" i="5"/>
  <c r="J147" i="5"/>
  <c r="I147" i="5"/>
  <c r="H147" i="5"/>
  <c r="G147" i="5"/>
  <c r="F147" i="5"/>
  <c r="E147" i="5"/>
  <c r="D147" i="5"/>
  <c r="C147" i="5"/>
  <c r="B147" i="5"/>
  <c r="Q146" i="5"/>
  <c r="P146" i="5"/>
  <c r="O146" i="5"/>
  <c r="N146" i="5"/>
  <c r="M146" i="5"/>
  <c r="L146" i="5"/>
  <c r="K146" i="5"/>
  <c r="J146" i="5"/>
  <c r="I146" i="5"/>
  <c r="H146" i="5"/>
  <c r="G146" i="5"/>
  <c r="F146" i="5"/>
  <c r="E146" i="5"/>
  <c r="D146" i="5"/>
  <c r="C146" i="5"/>
  <c r="B146" i="5"/>
  <c r="Q145" i="5"/>
  <c r="P145" i="5"/>
  <c r="O145" i="5"/>
  <c r="N145" i="5"/>
  <c r="M145" i="5"/>
  <c r="L145" i="5"/>
  <c r="K145" i="5"/>
  <c r="J145" i="5"/>
  <c r="I145" i="5"/>
  <c r="H145" i="5"/>
  <c r="G145" i="5"/>
  <c r="F145" i="5"/>
  <c r="E145" i="5"/>
  <c r="D145" i="5"/>
  <c r="C145" i="5"/>
  <c r="B145" i="5"/>
  <c r="Q144" i="5"/>
  <c r="P144" i="5"/>
  <c r="O144" i="5"/>
  <c r="N144" i="5"/>
  <c r="M144" i="5"/>
  <c r="L144" i="5"/>
  <c r="K144" i="5"/>
  <c r="J144" i="5"/>
  <c r="I144" i="5"/>
  <c r="H144" i="5"/>
  <c r="G144" i="5"/>
  <c r="F144" i="5"/>
  <c r="E144" i="5"/>
  <c r="D144" i="5"/>
  <c r="C144" i="5"/>
  <c r="B144" i="5"/>
  <c r="Q143" i="5"/>
  <c r="P143" i="5"/>
  <c r="O143" i="5"/>
  <c r="N143" i="5"/>
  <c r="M143" i="5"/>
  <c r="L143" i="5"/>
  <c r="K143" i="5"/>
  <c r="J143" i="5"/>
  <c r="I143" i="5"/>
  <c r="H143" i="5"/>
  <c r="G143" i="5"/>
  <c r="F143" i="5"/>
  <c r="E143" i="5"/>
  <c r="D143" i="5"/>
  <c r="C143" i="5"/>
  <c r="B143" i="5"/>
  <c r="Q142" i="5"/>
  <c r="P142" i="5"/>
  <c r="O142" i="5"/>
  <c r="N142" i="5"/>
  <c r="M142" i="5"/>
  <c r="L142" i="5"/>
  <c r="K142" i="5"/>
  <c r="J142" i="5"/>
  <c r="I142" i="5"/>
  <c r="H142" i="5"/>
  <c r="G142" i="5"/>
  <c r="F142" i="5"/>
  <c r="E142" i="5"/>
  <c r="D142" i="5"/>
  <c r="C142" i="5"/>
  <c r="B142" i="5"/>
  <c r="Q141" i="5"/>
  <c r="P141" i="5"/>
  <c r="O141" i="5"/>
  <c r="M141" i="5"/>
  <c r="L141" i="5"/>
  <c r="K141" i="5"/>
  <c r="I141" i="5"/>
  <c r="H141" i="5"/>
  <c r="G141" i="5"/>
  <c r="F141" i="5"/>
  <c r="E141" i="5"/>
  <c r="D141" i="5"/>
  <c r="C141" i="5"/>
  <c r="B141" i="5"/>
  <c r="Q140" i="5"/>
  <c r="P140" i="5"/>
  <c r="O140" i="5"/>
  <c r="N140" i="5"/>
  <c r="M140" i="5"/>
  <c r="L140" i="5"/>
  <c r="K140" i="5"/>
  <c r="J140" i="5"/>
  <c r="I140" i="5"/>
  <c r="H140" i="5"/>
  <c r="G140" i="5"/>
  <c r="F140" i="5"/>
  <c r="E140" i="5"/>
  <c r="D140" i="5"/>
  <c r="C140" i="5"/>
  <c r="B140" i="5"/>
  <c r="Q139" i="5"/>
  <c r="P139" i="5"/>
  <c r="O139" i="5"/>
  <c r="N139" i="5"/>
  <c r="M139" i="5"/>
  <c r="L139" i="5"/>
  <c r="K139" i="5"/>
  <c r="J139" i="5"/>
  <c r="I139" i="5"/>
  <c r="H139" i="5"/>
  <c r="G139" i="5"/>
  <c r="F139" i="5"/>
  <c r="E139" i="5"/>
  <c r="D139" i="5"/>
  <c r="C139" i="5"/>
  <c r="B139" i="5"/>
  <c r="Q138" i="5"/>
  <c r="P138" i="5"/>
  <c r="O138" i="5"/>
  <c r="N138" i="5"/>
  <c r="M138" i="5"/>
  <c r="L138" i="5"/>
  <c r="K138" i="5"/>
  <c r="J138" i="5"/>
  <c r="I138" i="5"/>
  <c r="H138" i="5"/>
  <c r="G138" i="5"/>
  <c r="F138" i="5"/>
  <c r="E138" i="5"/>
  <c r="D138" i="5"/>
  <c r="C138" i="5"/>
  <c r="B138" i="5"/>
  <c r="Q137" i="5"/>
  <c r="P137" i="5"/>
  <c r="O137" i="5"/>
  <c r="N137" i="5"/>
  <c r="M137" i="5"/>
  <c r="L137" i="5"/>
  <c r="K137" i="5"/>
  <c r="J137" i="5"/>
  <c r="I137" i="5"/>
  <c r="H137" i="5"/>
  <c r="G137" i="5"/>
  <c r="F137" i="5"/>
  <c r="E137" i="5"/>
  <c r="D137" i="5"/>
  <c r="C137" i="5"/>
  <c r="B137" i="5"/>
  <c r="Q136" i="5"/>
  <c r="P136" i="5"/>
  <c r="O136" i="5"/>
  <c r="N136" i="5"/>
  <c r="M136" i="5"/>
  <c r="L136" i="5"/>
  <c r="K136" i="5"/>
  <c r="J136" i="5"/>
  <c r="I136" i="5"/>
  <c r="H136" i="5"/>
  <c r="G136" i="5"/>
  <c r="F136" i="5"/>
  <c r="E136" i="5"/>
  <c r="D136" i="5"/>
  <c r="C136" i="5"/>
  <c r="B136" i="5"/>
  <c r="Q135" i="5"/>
  <c r="P135" i="5"/>
  <c r="O135" i="5"/>
  <c r="N135" i="5"/>
  <c r="M135" i="5"/>
  <c r="L135" i="5"/>
  <c r="K135" i="5"/>
  <c r="J135" i="5"/>
  <c r="I135" i="5"/>
  <c r="H135" i="5"/>
  <c r="G135" i="5"/>
  <c r="F135" i="5"/>
  <c r="E135" i="5"/>
  <c r="D135" i="5"/>
  <c r="C135" i="5"/>
  <c r="B135" i="5"/>
  <c r="Q134" i="5"/>
  <c r="P134" i="5"/>
  <c r="O134" i="5"/>
  <c r="N134" i="5"/>
  <c r="M134" i="5"/>
  <c r="L134" i="5"/>
  <c r="K134" i="5"/>
  <c r="J134" i="5"/>
  <c r="I134" i="5"/>
  <c r="H134" i="5"/>
  <c r="G134" i="5"/>
  <c r="F134" i="5"/>
  <c r="E134" i="5"/>
  <c r="D134" i="5"/>
  <c r="C134" i="5"/>
  <c r="B134" i="5"/>
  <c r="Q133" i="5"/>
  <c r="P133" i="5"/>
  <c r="O133" i="5"/>
  <c r="N133" i="5"/>
  <c r="M133" i="5"/>
  <c r="L133" i="5"/>
  <c r="K133" i="5"/>
  <c r="J133" i="5"/>
  <c r="I133" i="5"/>
  <c r="H133" i="5"/>
  <c r="G133" i="5"/>
  <c r="F133" i="5"/>
  <c r="E133" i="5"/>
  <c r="D133" i="5"/>
  <c r="C133" i="5"/>
  <c r="B133" i="5"/>
  <c r="Q132" i="5"/>
  <c r="P132" i="5"/>
  <c r="O132" i="5"/>
  <c r="N132" i="5"/>
  <c r="M132" i="5"/>
  <c r="L132" i="5"/>
  <c r="K132" i="5"/>
  <c r="J132" i="5"/>
  <c r="I132" i="5"/>
  <c r="H132" i="5"/>
  <c r="G132" i="5"/>
  <c r="F132" i="5"/>
  <c r="E132" i="5"/>
  <c r="D132" i="5"/>
  <c r="C132" i="5"/>
  <c r="B132" i="5"/>
  <c r="Q131" i="5"/>
  <c r="P131" i="5"/>
  <c r="O131" i="5"/>
  <c r="N131" i="5"/>
  <c r="M131" i="5"/>
  <c r="L131" i="5"/>
  <c r="K131" i="5"/>
  <c r="J131" i="5"/>
  <c r="I131" i="5"/>
  <c r="H131" i="5"/>
  <c r="G131" i="5"/>
  <c r="F131" i="5"/>
  <c r="E131" i="5"/>
  <c r="D131" i="5"/>
  <c r="C131" i="5"/>
  <c r="B131" i="5"/>
  <c r="Q130" i="5"/>
  <c r="P130" i="5"/>
  <c r="O130" i="5"/>
  <c r="N130" i="5"/>
  <c r="M130" i="5"/>
  <c r="L130" i="5"/>
  <c r="K130" i="5"/>
  <c r="J130" i="5"/>
  <c r="I130" i="5"/>
  <c r="H130" i="5"/>
  <c r="G130" i="5"/>
  <c r="F130" i="5"/>
  <c r="E130" i="5"/>
  <c r="D130" i="5"/>
  <c r="C130" i="5"/>
  <c r="B130" i="5"/>
  <c r="Q129" i="5"/>
  <c r="P129" i="5"/>
  <c r="O129" i="5"/>
  <c r="N129" i="5"/>
  <c r="M129" i="5"/>
  <c r="L129" i="5"/>
  <c r="K129" i="5"/>
  <c r="J129" i="5"/>
  <c r="I129" i="5"/>
  <c r="H129" i="5"/>
  <c r="G129" i="5"/>
  <c r="F129" i="5"/>
  <c r="E129" i="5"/>
  <c r="D129" i="5"/>
  <c r="C129" i="5"/>
  <c r="B129" i="5"/>
  <c r="Q128" i="5"/>
  <c r="P128" i="5"/>
  <c r="O128" i="5"/>
  <c r="N128" i="5"/>
  <c r="M128" i="5"/>
  <c r="L128" i="5"/>
  <c r="K128" i="5"/>
  <c r="J128" i="5"/>
  <c r="I128" i="5"/>
  <c r="H128" i="5"/>
  <c r="G128" i="5"/>
  <c r="F128" i="5"/>
  <c r="E128" i="5"/>
  <c r="D128" i="5"/>
  <c r="C128" i="5"/>
  <c r="B128" i="5"/>
  <c r="Q127" i="5"/>
  <c r="P127" i="5"/>
  <c r="O127" i="5"/>
  <c r="N127" i="5"/>
  <c r="M127" i="5"/>
  <c r="L127" i="5"/>
  <c r="K127" i="5"/>
  <c r="J127" i="5"/>
  <c r="I127" i="5"/>
  <c r="H127" i="5"/>
  <c r="G127" i="5"/>
  <c r="F127" i="5"/>
  <c r="E127" i="5"/>
  <c r="D127" i="5"/>
  <c r="C127" i="5"/>
  <c r="B127" i="5"/>
  <c r="Q126" i="5"/>
  <c r="P126" i="5"/>
  <c r="O126" i="5"/>
  <c r="M126" i="5"/>
  <c r="L126" i="5"/>
  <c r="K126" i="5"/>
  <c r="I126" i="5"/>
  <c r="H126" i="5"/>
  <c r="G126" i="5"/>
  <c r="F126" i="5"/>
  <c r="E126" i="5"/>
  <c r="D126" i="5"/>
  <c r="C126" i="5"/>
  <c r="B126" i="5"/>
  <c r="Q125" i="5"/>
  <c r="P125" i="5"/>
  <c r="O125" i="5"/>
  <c r="N125" i="5"/>
  <c r="M125" i="5"/>
  <c r="L125" i="5"/>
  <c r="K125" i="5"/>
  <c r="J125" i="5"/>
  <c r="I125" i="5"/>
  <c r="H125" i="5"/>
  <c r="G125" i="5"/>
  <c r="F125" i="5"/>
  <c r="E125" i="5"/>
  <c r="D125" i="5"/>
  <c r="C125" i="5"/>
  <c r="B125" i="5"/>
  <c r="Q124" i="5"/>
  <c r="P124" i="5"/>
  <c r="O124" i="5"/>
  <c r="N124" i="5"/>
  <c r="M124" i="5"/>
  <c r="L124" i="5"/>
  <c r="K124" i="5"/>
  <c r="J124" i="5"/>
  <c r="I124" i="5"/>
  <c r="H124" i="5"/>
  <c r="G124" i="5"/>
  <c r="F124" i="5"/>
  <c r="E124" i="5"/>
  <c r="D124" i="5"/>
  <c r="C124" i="5"/>
  <c r="B124" i="5"/>
  <c r="Q123" i="5"/>
  <c r="P123" i="5"/>
  <c r="O123" i="5"/>
  <c r="N123" i="5"/>
  <c r="M123" i="5"/>
  <c r="L123" i="5"/>
  <c r="K123" i="5"/>
  <c r="J123" i="5"/>
  <c r="I123" i="5"/>
  <c r="H123" i="5"/>
  <c r="G123" i="5"/>
  <c r="F123" i="5"/>
  <c r="E123" i="5"/>
  <c r="D123" i="5"/>
  <c r="C123" i="5"/>
  <c r="B123" i="5"/>
  <c r="Q122" i="5"/>
  <c r="P122" i="5"/>
  <c r="O122" i="5"/>
  <c r="N122" i="5"/>
  <c r="M122" i="5"/>
  <c r="L122" i="5"/>
  <c r="K122" i="5"/>
  <c r="J122" i="5"/>
  <c r="I122" i="5"/>
  <c r="H122" i="5"/>
  <c r="G122" i="5"/>
  <c r="F122" i="5"/>
  <c r="E122" i="5"/>
  <c r="D122" i="5"/>
  <c r="C122" i="5"/>
  <c r="B122" i="5"/>
  <c r="Q121" i="5"/>
  <c r="P121" i="5"/>
  <c r="O121" i="5"/>
  <c r="N121" i="5"/>
  <c r="M121" i="5"/>
  <c r="L121" i="5"/>
  <c r="K121" i="5"/>
  <c r="J121" i="5"/>
  <c r="I121" i="5"/>
  <c r="H121" i="5"/>
  <c r="G121" i="5"/>
  <c r="F121" i="5"/>
  <c r="E121" i="5"/>
  <c r="D121" i="5"/>
  <c r="C121" i="5"/>
  <c r="B121" i="5"/>
  <c r="Q120" i="5"/>
  <c r="P120" i="5"/>
  <c r="O120" i="5"/>
  <c r="N120" i="5"/>
  <c r="M120" i="5"/>
  <c r="L120" i="5"/>
  <c r="K120" i="5"/>
  <c r="J120" i="5"/>
  <c r="I120" i="5"/>
  <c r="H120" i="5"/>
  <c r="G120" i="5"/>
  <c r="F120" i="5"/>
  <c r="E120" i="5"/>
  <c r="D120" i="5"/>
  <c r="C120" i="5"/>
  <c r="B120" i="5"/>
  <c r="Q119" i="5"/>
  <c r="P119" i="5"/>
  <c r="O119" i="5"/>
  <c r="N119" i="5"/>
  <c r="M119" i="5"/>
  <c r="L119" i="5"/>
  <c r="K119" i="5"/>
  <c r="J119" i="5"/>
  <c r="I119" i="5"/>
  <c r="H119" i="5"/>
  <c r="G119" i="5"/>
  <c r="F119" i="5"/>
  <c r="E119" i="5"/>
  <c r="D119" i="5"/>
  <c r="C119" i="5"/>
  <c r="B119" i="5"/>
  <c r="Q118" i="5"/>
  <c r="P118" i="5"/>
  <c r="O118" i="5"/>
  <c r="N118" i="5"/>
  <c r="M118" i="5"/>
  <c r="L118" i="5"/>
  <c r="K118" i="5"/>
  <c r="J118" i="5"/>
  <c r="I118" i="5"/>
  <c r="H118" i="5"/>
  <c r="G118" i="5"/>
  <c r="F118" i="5"/>
  <c r="E118" i="5"/>
  <c r="D118" i="5"/>
  <c r="C118" i="5"/>
  <c r="B118" i="5"/>
  <c r="Q117" i="5"/>
  <c r="P117" i="5"/>
  <c r="O117" i="5"/>
  <c r="N117" i="5"/>
  <c r="M117" i="5"/>
  <c r="L117" i="5"/>
  <c r="K117" i="5"/>
  <c r="J117" i="5"/>
  <c r="I117" i="5"/>
  <c r="H117" i="5"/>
  <c r="G117" i="5"/>
  <c r="F117" i="5"/>
  <c r="E117" i="5"/>
  <c r="D117" i="5"/>
  <c r="C117" i="5"/>
  <c r="B117" i="5"/>
  <c r="Q116" i="5"/>
  <c r="P116" i="5"/>
  <c r="O116" i="5"/>
  <c r="N116" i="5"/>
  <c r="M116" i="5"/>
  <c r="L116" i="5"/>
  <c r="K116" i="5"/>
  <c r="J116" i="5"/>
  <c r="I116" i="5"/>
  <c r="H116" i="5"/>
  <c r="G116" i="5"/>
  <c r="F116" i="5"/>
  <c r="E116" i="5"/>
  <c r="D116" i="5"/>
  <c r="C116" i="5"/>
  <c r="B116" i="5"/>
  <c r="Q115" i="5"/>
  <c r="P115" i="5"/>
  <c r="O115" i="5"/>
  <c r="N115" i="5"/>
  <c r="M115" i="5"/>
  <c r="L115" i="5"/>
  <c r="K115" i="5"/>
  <c r="J115" i="5"/>
  <c r="I115" i="5"/>
  <c r="H115" i="5"/>
  <c r="G115" i="5"/>
  <c r="F115" i="5"/>
  <c r="E115" i="5"/>
  <c r="D115" i="5"/>
  <c r="C115" i="5"/>
  <c r="B115" i="5"/>
  <c r="Q114" i="5"/>
  <c r="P114" i="5"/>
  <c r="O114" i="5"/>
  <c r="N114" i="5"/>
  <c r="M114" i="5"/>
  <c r="L114" i="5"/>
  <c r="K114" i="5"/>
  <c r="J114" i="5"/>
  <c r="I114" i="5"/>
  <c r="H114" i="5"/>
  <c r="G114" i="5"/>
  <c r="F114" i="5"/>
  <c r="E114" i="5"/>
  <c r="D114" i="5"/>
  <c r="C114" i="5"/>
  <c r="B114" i="5"/>
  <c r="Q113" i="5"/>
  <c r="P113" i="5"/>
  <c r="O113" i="5"/>
  <c r="N113" i="5"/>
  <c r="M113" i="5"/>
  <c r="L113" i="5"/>
  <c r="K113" i="5"/>
  <c r="J113" i="5"/>
  <c r="I113" i="5"/>
  <c r="H113" i="5"/>
  <c r="G113" i="5"/>
  <c r="F113" i="5"/>
  <c r="E113" i="5"/>
  <c r="D113" i="5"/>
  <c r="C113" i="5"/>
  <c r="B113" i="5"/>
  <c r="Q112" i="5"/>
  <c r="P112" i="5"/>
  <c r="O112" i="5"/>
  <c r="N112" i="5"/>
  <c r="M112" i="5"/>
  <c r="L112" i="5"/>
  <c r="K112" i="5"/>
  <c r="J112" i="5"/>
  <c r="I112" i="5"/>
  <c r="H112" i="5"/>
  <c r="G112" i="5"/>
  <c r="F112" i="5"/>
  <c r="E112" i="5"/>
  <c r="D112" i="5"/>
  <c r="C112" i="5"/>
  <c r="B112" i="5"/>
  <c r="Q111" i="5"/>
  <c r="P111" i="5"/>
  <c r="O111" i="5"/>
  <c r="N111" i="5"/>
  <c r="M111" i="5"/>
  <c r="L111" i="5"/>
  <c r="K111" i="5"/>
  <c r="J111" i="5"/>
  <c r="I111" i="5"/>
  <c r="H111" i="5"/>
  <c r="G111" i="5"/>
  <c r="F111" i="5"/>
  <c r="E111" i="5"/>
  <c r="D111" i="5"/>
  <c r="C111" i="5"/>
  <c r="B111" i="5"/>
  <c r="Q110" i="5"/>
  <c r="P110" i="5"/>
  <c r="O110" i="5"/>
  <c r="N110" i="5"/>
  <c r="M110" i="5"/>
  <c r="L110" i="5"/>
  <c r="K110" i="5"/>
  <c r="J110" i="5"/>
  <c r="I110" i="5"/>
  <c r="H110" i="5"/>
  <c r="G110" i="5"/>
  <c r="F110" i="5"/>
  <c r="E110" i="5"/>
  <c r="D110" i="5"/>
  <c r="C110" i="5"/>
  <c r="B110" i="5"/>
  <c r="Q109" i="5"/>
  <c r="P109" i="5"/>
  <c r="O109" i="5"/>
  <c r="N109" i="5"/>
  <c r="M109" i="5"/>
  <c r="L109" i="5"/>
  <c r="K109" i="5"/>
  <c r="J109" i="5"/>
  <c r="I109" i="5"/>
  <c r="H109" i="5"/>
  <c r="G109" i="5"/>
  <c r="F109" i="5"/>
  <c r="E109" i="5"/>
  <c r="D109" i="5"/>
  <c r="C109" i="5"/>
  <c r="B109" i="5"/>
  <c r="Q108" i="5"/>
  <c r="P108" i="5"/>
  <c r="O108" i="5"/>
  <c r="N108" i="5"/>
  <c r="M108" i="5"/>
  <c r="L108" i="5"/>
  <c r="K108" i="5"/>
  <c r="J108" i="5"/>
  <c r="I108" i="5"/>
  <c r="H108" i="5"/>
  <c r="G108" i="5"/>
  <c r="F108" i="5"/>
  <c r="E108" i="5"/>
  <c r="D108" i="5"/>
  <c r="C108" i="5"/>
  <c r="B108" i="5"/>
  <c r="Q107" i="5"/>
  <c r="P107" i="5"/>
  <c r="O107" i="5"/>
  <c r="N107" i="5"/>
  <c r="M107" i="5"/>
  <c r="L107" i="5"/>
  <c r="K107" i="5"/>
  <c r="J107" i="5"/>
  <c r="I107" i="5"/>
  <c r="H107" i="5"/>
  <c r="G107" i="5"/>
  <c r="F107" i="5"/>
  <c r="E107" i="5"/>
  <c r="D107" i="5"/>
  <c r="C107" i="5"/>
  <c r="B107" i="5"/>
  <c r="Q106" i="5"/>
  <c r="P106" i="5"/>
  <c r="O106" i="5"/>
  <c r="N106" i="5"/>
  <c r="M106" i="5"/>
  <c r="L106" i="5"/>
  <c r="K106" i="5"/>
  <c r="J106" i="5"/>
  <c r="I106" i="5"/>
  <c r="H106" i="5"/>
  <c r="G106" i="5"/>
  <c r="F106" i="5"/>
  <c r="E106" i="5"/>
  <c r="D106" i="5"/>
  <c r="C106" i="5"/>
  <c r="B106" i="5"/>
  <c r="Q105" i="5"/>
  <c r="P105" i="5"/>
  <c r="O105" i="5"/>
  <c r="N105" i="5"/>
  <c r="M105" i="5"/>
  <c r="L105" i="5"/>
  <c r="K105" i="5"/>
  <c r="J105" i="5"/>
  <c r="I105" i="5"/>
  <c r="H105" i="5"/>
  <c r="G105" i="5"/>
  <c r="F105" i="5"/>
  <c r="E105" i="5"/>
  <c r="D105" i="5"/>
  <c r="C105" i="5"/>
  <c r="B105" i="5"/>
  <c r="Q104" i="5"/>
  <c r="P104" i="5"/>
  <c r="O104" i="5"/>
  <c r="N104" i="5"/>
  <c r="M104" i="5"/>
  <c r="L104" i="5"/>
  <c r="K104" i="5"/>
  <c r="J104" i="5"/>
  <c r="I104" i="5"/>
  <c r="H104" i="5"/>
  <c r="G104" i="5"/>
  <c r="F104" i="5"/>
  <c r="E104" i="5"/>
  <c r="D104" i="5"/>
  <c r="C104" i="5"/>
  <c r="B104" i="5"/>
  <c r="Q103" i="5"/>
  <c r="P103" i="5"/>
  <c r="O103" i="5"/>
  <c r="N103" i="5"/>
  <c r="M103" i="5"/>
  <c r="L103" i="5"/>
  <c r="K103" i="5"/>
  <c r="J103" i="5"/>
  <c r="I103" i="5"/>
  <c r="H103" i="5"/>
  <c r="G103" i="5"/>
  <c r="F103" i="5"/>
  <c r="E103" i="5"/>
  <c r="D103" i="5"/>
  <c r="C103" i="5"/>
  <c r="B103" i="5"/>
  <c r="Q102" i="5"/>
  <c r="P102" i="5"/>
  <c r="O102" i="5"/>
  <c r="N102" i="5"/>
  <c r="M102" i="5"/>
  <c r="L102" i="5"/>
  <c r="K102" i="5"/>
  <c r="J102" i="5"/>
  <c r="I102" i="5"/>
  <c r="H102" i="5"/>
  <c r="G102" i="5"/>
  <c r="F102" i="5"/>
  <c r="E102" i="5"/>
  <c r="D102" i="5"/>
  <c r="C102" i="5"/>
  <c r="B102" i="5"/>
  <c r="Q101" i="5"/>
  <c r="P101" i="5"/>
  <c r="O101" i="5"/>
  <c r="N101" i="5"/>
  <c r="M101" i="5"/>
  <c r="L101" i="5"/>
  <c r="K101" i="5"/>
  <c r="J101" i="5"/>
  <c r="I101" i="5"/>
  <c r="H101" i="5"/>
  <c r="G101" i="5"/>
  <c r="F101" i="5"/>
  <c r="E101" i="5"/>
  <c r="D101" i="5"/>
  <c r="C101" i="5"/>
  <c r="B101" i="5"/>
  <c r="Q100" i="5"/>
  <c r="P100" i="5"/>
  <c r="O100" i="5"/>
  <c r="N100" i="5"/>
  <c r="M100" i="5"/>
  <c r="L100" i="5"/>
  <c r="K100" i="5"/>
  <c r="J100" i="5"/>
  <c r="I100" i="5"/>
  <c r="H100" i="5"/>
  <c r="G100" i="5"/>
  <c r="F100" i="5"/>
  <c r="E100" i="5"/>
  <c r="D100" i="5"/>
  <c r="C100" i="5"/>
  <c r="B100" i="5"/>
  <c r="Q99" i="5"/>
  <c r="P99" i="5"/>
  <c r="O99" i="5"/>
  <c r="N99" i="5"/>
  <c r="M99" i="5"/>
  <c r="L99" i="5"/>
  <c r="K99" i="5"/>
  <c r="J99" i="5"/>
  <c r="I99" i="5"/>
  <c r="H99" i="5"/>
  <c r="G99" i="5"/>
  <c r="F99" i="5"/>
  <c r="E99" i="5"/>
  <c r="D99" i="5"/>
  <c r="C99" i="5"/>
  <c r="B99" i="5"/>
  <c r="Q98" i="5"/>
  <c r="P98" i="5"/>
  <c r="O98" i="5"/>
  <c r="N98" i="5"/>
  <c r="M98" i="5"/>
  <c r="L98" i="5"/>
  <c r="K98" i="5"/>
  <c r="J98" i="5"/>
  <c r="I98" i="5"/>
  <c r="H98" i="5"/>
  <c r="G98" i="5"/>
  <c r="F98" i="5"/>
  <c r="E98" i="5"/>
  <c r="D98" i="5"/>
  <c r="C98" i="5"/>
  <c r="B98" i="5"/>
  <c r="Q97" i="5"/>
  <c r="P97" i="5"/>
  <c r="O97" i="5"/>
  <c r="N97" i="5"/>
  <c r="M97" i="5"/>
  <c r="L97" i="5"/>
  <c r="K97" i="5"/>
  <c r="J97" i="5"/>
  <c r="I97" i="5"/>
  <c r="H97" i="5"/>
  <c r="G97" i="5"/>
  <c r="F97" i="5"/>
  <c r="E97" i="5"/>
  <c r="D97" i="5"/>
  <c r="C97" i="5"/>
  <c r="B97" i="5"/>
  <c r="Q96" i="5"/>
  <c r="P96" i="5"/>
  <c r="O96" i="5"/>
  <c r="N96" i="5"/>
  <c r="M96" i="5"/>
  <c r="L96" i="5"/>
  <c r="K96" i="5"/>
  <c r="J96" i="5"/>
  <c r="I96" i="5"/>
  <c r="H96" i="5"/>
  <c r="G96" i="5"/>
  <c r="F96" i="5"/>
  <c r="E96" i="5"/>
  <c r="D96" i="5"/>
  <c r="C96" i="5"/>
  <c r="B96" i="5"/>
  <c r="Q95" i="5"/>
  <c r="P95" i="5"/>
  <c r="O95" i="5"/>
  <c r="N95" i="5"/>
  <c r="M95" i="5"/>
  <c r="L95" i="5"/>
  <c r="K95" i="5"/>
  <c r="J95" i="5"/>
  <c r="I95" i="5"/>
  <c r="H95" i="5"/>
  <c r="G95" i="5"/>
  <c r="F95" i="5"/>
  <c r="E95" i="5"/>
  <c r="D95" i="5"/>
  <c r="C95" i="5"/>
  <c r="B95" i="5"/>
  <c r="Q94" i="5"/>
  <c r="P94" i="5"/>
  <c r="O94" i="5"/>
  <c r="N94" i="5"/>
  <c r="M94" i="5"/>
  <c r="L94" i="5"/>
  <c r="K94" i="5"/>
  <c r="J94" i="5"/>
  <c r="I94" i="5"/>
  <c r="H94" i="5"/>
  <c r="G94" i="5"/>
  <c r="F94" i="5"/>
  <c r="E94" i="5"/>
  <c r="D94" i="5"/>
  <c r="C94" i="5"/>
  <c r="B94" i="5"/>
  <c r="Q93" i="5"/>
  <c r="P93" i="5"/>
  <c r="O93" i="5"/>
  <c r="N93" i="5"/>
  <c r="M93" i="5"/>
  <c r="L93" i="5"/>
  <c r="K93" i="5"/>
  <c r="J93" i="5"/>
  <c r="I93" i="5"/>
  <c r="H93" i="5"/>
  <c r="G93" i="5"/>
  <c r="F93" i="5"/>
  <c r="E93" i="5"/>
  <c r="D93" i="5"/>
  <c r="C93" i="5"/>
  <c r="B93" i="5"/>
  <c r="Q92" i="5"/>
  <c r="P92" i="5"/>
  <c r="O92" i="5"/>
  <c r="N92" i="5"/>
  <c r="M92" i="5"/>
  <c r="L92" i="5"/>
  <c r="K92" i="5"/>
  <c r="J92" i="5"/>
  <c r="I92" i="5"/>
  <c r="H92" i="5"/>
  <c r="G92" i="5"/>
  <c r="F92" i="5"/>
  <c r="E92" i="5"/>
  <c r="D92" i="5"/>
  <c r="C92" i="5"/>
  <c r="B92" i="5"/>
  <c r="Q91" i="5"/>
  <c r="P91" i="5"/>
  <c r="O91" i="5"/>
  <c r="N91" i="5"/>
  <c r="M91" i="5"/>
  <c r="L91" i="5"/>
  <c r="K91" i="5"/>
  <c r="J91" i="5"/>
  <c r="I91" i="5"/>
  <c r="H91" i="5"/>
  <c r="G91" i="5"/>
  <c r="F91" i="5"/>
  <c r="E91" i="5"/>
  <c r="D91" i="5"/>
  <c r="C91" i="5"/>
  <c r="B91" i="5"/>
  <c r="Q90" i="5"/>
  <c r="P90" i="5"/>
  <c r="O90" i="5"/>
  <c r="N90" i="5"/>
  <c r="M90" i="5"/>
  <c r="L90" i="5"/>
  <c r="K90" i="5"/>
  <c r="J90" i="5"/>
  <c r="I90" i="5"/>
  <c r="H90" i="5"/>
  <c r="G90" i="5"/>
  <c r="F90" i="5"/>
  <c r="E90" i="5"/>
  <c r="D90" i="5"/>
  <c r="C90" i="5"/>
  <c r="B90" i="5"/>
  <c r="Q89" i="5"/>
  <c r="P89" i="5"/>
  <c r="O89" i="5"/>
  <c r="N89" i="5"/>
  <c r="M89" i="5"/>
  <c r="L89" i="5"/>
  <c r="K89" i="5"/>
  <c r="J89" i="5"/>
  <c r="I89" i="5"/>
  <c r="H89" i="5"/>
  <c r="G89" i="5"/>
  <c r="F89" i="5"/>
  <c r="E89" i="5"/>
  <c r="D89" i="5"/>
  <c r="C89" i="5"/>
  <c r="B89" i="5"/>
  <c r="Q88" i="5"/>
  <c r="P88" i="5"/>
  <c r="O88" i="5"/>
  <c r="N88" i="5"/>
  <c r="M88" i="5"/>
  <c r="L88" i="5"/>
  <c r="K88" i="5"/>
  <c r="J88" i="5"/>
  <c r="I88" i="5"/>
  <c r="H88" i="5"/>
  <c r="G88" i="5"/>
  <c r="F88" i="5"/>
  <c r="E88" i="5"/>
  <c r="D88" i="5"/>
  <c r="C88" i="5"/>
  <c r="B88" i="5"/>
  <c r="Q87" i="5"/>
  <c r="P87" i="5"/>
  <c r="O87" i="5"/>
  <c r="N87" i="5"/>
  <c r="M87" i="5"/>
  <c r="L87" i="5"/>
  <c r="K87" i="5"/>
  <c r="J87" i="5"/>
  <c r="I87" i="5"/>
  <c r="H87" i="5"/>
  <c r="G87" i="5"/>
  <c r="F87" i="5"/>
  <c r="E87" i="5"/>
  <c r="D87" i="5"/>
  <c r="C87" i="5"/>
  <c r="B87" i="5"/>
  <c r="Q86" i="5"/>
  <c r="P86" i="5"/>
  <c r="O86" i="5"/>
  <c r="N86" i="5"/>
  <c r="M86" i="5"/>
  <c r="L86" i="5"/>
  <c r="K86" i="5"/>
  <c r="J86" i="5"/>
  <c r="I86" i="5"/>
  <c r="H86" i="5"/>
  <c r="G86" i="5"/>
  <c r="F86" i="5"/>
  <c r="E86" i="5"/>
  <c r="D86" i="5"/>
  <c r="C86" i="5"/>
  <c r="B86" i="5"/>
  <c r="Q85" i="5"/>
  <c r="P85" i="5"/>
  <c r="O85" i="5"/>
  <c r="N85" i="5"/>
  <c r="M85" i="5"/>
  <c r="L85" i="5"/>
  <c r="K85" i="5"/>
  <c r="J85" i="5"/>
  <c r="I85" i="5"/>
  <c r="H85" i="5"/>
  <c r="G85" i="5"/>
  <c r="F85" i="5"/>
  <c r="E85" i="5"/>
  <c r="D85" i="5"/>
  <c r="C85" i="5"/>
  <c r="B85" i="5"/>
  <c r="Q84" i="5"/>
  <c r="P84" i="5"/>
  <c r="O84" i="5"/>
  <c r="N84" i="5"/>
  <c r="M84" i="5"/>
  <c r="L84" i="5"/>
  <c r="K84" i="5"/>
  <c r="J84" i="5"/>
  <c r="I84" i="5"/>
  <c r="H84" i="5"/>
  <c r="G84" i="5"/>
  <c r="F84" i="5"/>
  <c r="E84" i="5"/>
  <c r="D84" i="5"/>
  <c r="C84" i="5"/>
  <c r="B84" i="5"/>
  <c r="Q83" i="5"/>
  <c r="P83" i="5"/>
  <c r="O83" i="5"/>
  <c r="N83" i="5"/>
  <c r="M83" i="5"/>
  <c r="L83" i="5"/>
  <c r="K83" i="5"/>
  <c r="J83" i="5"/>
  <c r="I83" i="5"/>
  <c r="H83" i="5"/>
  <c r="G83" i="5"/>
  <c r="F83" i="5"/>
  <c r="E83" i="5"/>
  <c r="D83" i="5"/>
  <c r="C83" i="5"/>
  <c r="B83" i="5"/>
  <c r="Q82" i="5"/>
  <c r="P82" i="5"/>
  <c r="O82" i="5"/>
  <c r="N82" i="5"/>
  <c r="M82" i="5"/>
  <c r="L82" i="5"/>
  <c r="K82" i="5"/>
  <c r="J82" i="5"/>
  <c r="I82" i="5"/>
  <c r="H82" i="5"/>
  <c r="G82" i="5"/>
  <c r="F82" i="5"/>
  <c r="E82" i="5"/>
  <c r="D82" i="5"/>
  <c r="C82" i="5"/>
  <c r="B82" i="5"/>
  <c r="Q81" i="5"/>
  <c r="P81" i="5"/>
  <c r="O81" i="5"/>
  <c r="N81" i="5"/>
  <c r="M81" i="5"/>
  <c r="L81" i="5"/>
  <c r="K81" i="5"/>
  <c r="J81" i="5"/>
  <c r="I81" i="5"/>
  <c r="H81" i="5"/>
  <c r="G81" i="5"/>
  <c r="F81" i="5"/>
  <c r="E81" i="5"/>
  <c r="D81" i="5"/>
  <c r="C81" i="5"/>
  <c r="B81" i="5"/>
  <c r="Q80" i="5"/>
  <c r="P80" i="5"/>
  <c r="O80" i="5"/>
  <c r="N80" i="5"/>
  <c r="M80" i="5"/>
  <c r="L80" i="5"/>
  <c r="K80" i="5"/>
  <c r="J80" i="5"/>
  <c r="I80" i="5"/>
  <c r="H80" i="5"/>
  <c r="G80" i="5"/>
  <c r="F80" i="5"/>
  <c r="E80" i="5"/>
  <c r="D80" i="5"/>
  <c r="C80" i="5"/>
  <c r="B80" i="5"/>
  <c r="Q79" i="5"/>
  <c r="P79" i="5"/>
  <c r="O79" i="5"/>
  <c r="N79" i="5"/>
  <c r="M79" i="5"/>
  <c r="L79" i="5"/>
  <c r="K79" i="5"/>
  <c r="J79" i="5"/>
  <c r="I79" i="5"/>
  <c r="H79" i="5"/>
  <c r="G79" i="5"/>
  <c r="F79" i="5"/>
  <c r="E79" i="5"/>
  <c r="D79" i="5"/>
  <c r="C79" i="5"/>
  <c r="B79" i="5"/>
  <c r="Q78" i="5"/>
  <c r="P78" i="5"/>
  <c r="O78" i="5"/>
  <c r="N78" i="5"/>
  <c r="M78" i="5"/>
  <c r="L78" i="5"/>
  <c r="K78" i="5"/>
  <c r="J78" i="5"/>
  <c r="I78" i="5"/>
  <c r="H78" i="5"/>
  <c r="G78" i="5"/>
  <c r="F78" i="5"/>
  <c r="E78" i="5"/>
  <c r="D78" i="5"/>
  <c r="C78" i="5"/>
  <c r="B78" i="5"/>
  <c r="Q77" i="5"/>
  <c r="P77" i="5"/>
  <c r="O77" i="5"/>
  <c r="N77" i="5"/>
  <c r="M77" i="5"/>
  <c r="L77" i="5"/>
  <c r="K77" i="5"/>
  <c r="J77" i="5"/>
  <c r="I77" i="5"/>
  <c r="H77" i="5"/>
  <c r="G77" i="5"/>
  <c r="F77" i="5"/>
  <c r="E77" i="5"/>
  <c r="D77" i="5"/>
  <c r="C77" i="5"/>
  <c r="B77" i="5"/>
  <c r="Q76" i="5"/>
  <c r="P76" i="5"/>
  <c r="O76" i="5"/>
  <c r="N76" i="5"/>
  <c r="M76" i="5"/>
  <c r="L76" i="5"/>
  <c r="K76" i="5"/>
  <c r="J76" i="5"/>
  <c r="I76" i="5"/>
  <c r="H76" i="5"/>
  <c r="G76" i="5"/>
  <c r="F76" i="5"/>
  <c r="E76" i="5"/>
  <c r="D76" i="5"/>
  <c r="C76" i="5"/>
  <c r="B76" i="5"/>
  <c r="Q75" i="5"/>
  <c r="P75" i="5"/>
  <c r="O75" i="5"/>
  <c r="N75" i="5"/>
  <c r="M75" i="5"/>
  <c r="L75" i="5"/>
  <c r="K75" i="5"/>
  <c r="J75" i="5"/>
  <c r="I75" i="5"/>
  <c r="H75" i="5"/>
  <c r="G75" i="5"/>
  <c r="F75" i="5"/>
  <c r="E75" i="5"/>
  <c r="D75" i="5"/>
  <c r="C75" i="5"/>
  <c r="B75" i="5"/>
  <c r="Q74" i="5"/>
  <c r="P74" i="5"/>
  <c r="O74" i="5"/>
  <c r="N74" i="5"/>
  <c r="M74" i="5"/>
  <c r="L74" i="5"/>
  <c r="K74" i="5"/>
  <c r="J74" i="5"/>
  <c r="I74" i="5"/>
  <c r="H74" i="5"/>
  <c r="G74" i="5"/>
  <c r="F74" i="5"/>
  <c r="E74" i="5"/>
  <c r="D74" i="5"/>
  <c r="C74" i="5"/>
  <c r="B74" i="5"/>
  <c r="Q73" i="5"/>
  <c r="P73" i="5"/>
  <c r="O73" i="5"/>
  <c r="N73" i="5"/>
  <c r="M73" i="5"/>
  <c r="L73" i="5"/>
  <c r="K73" i="5"/>
  <c r="J73" i="5"/>
  <c r="I73" i="5"/>
  <c r="H73" i="5"/>
  <c r="G73" i="5"/>
  <c r="F73" i="5"/>
  <c r="E73" i="5"/>
  <c r="D73" i="5"/>
  <c r="C73" i="5"/>
  <c r="B73" i="5"/>
  <c r="Q72" i="5"/>
  <c r="P72" i="5"/>
  <c r="O72" i="5"/>
  <c r="N72" i="5"/>
  <c r="M72" i="5"/>
  <c r="L72" i="5"/>
  <c r="K72" i="5"/>
  <c r="J72" i="5"/>
  <c r="I72" i="5"/>
  <c r="H72" i="5"/>
  <c r="G72" i="5"/>
  <c r="F72" i="5"/>
  <c r="E72" i="5"/>
  <c r="D72" i="5"/>
  <c r="C72" i="5"/>
  <c r="B72" i="5"/>
  <c r="Q71" i="5"/>
  <c r="P71" i="5"/>
  <c r="O71" i="5"/>
  <c r="N71" i="5"/>
  <c r="M71" i="5"/>
  <c r="L71" i="5"/>
  <c r="K71" i="5"/>
  <c r="J71" i="5"/>
  <c r="I71" i="5"/>
  <c r="H71" i="5"/>
  <c r="G71" i="5"/>
  <c r="F71" i="5"/>
  <c r="E71" i="5"/>
  <c r="D71" i="5"/>
  <c r="C71" i="5"/>
  <c r="B71" i="5"/>
  <c r="Q70" i="5"/>
  <c r="P70" i="5"/>
  <c r="O70" i="5"/>
  <c r="M70" i="5"/>
  <c r="L70" i="5"/>
  <c r="K70" i="5"/>
  <c r="I70" i="5"/>
  <c r="H70" i="5"/>
  <c r="G70" i="5"/>
  <c r="F70" i="5"/>
  <c r="E70" i="5"/>
  <c r="D70" i="5"/>
  <c r="C70" i="5"/>
  <c r="B70" i="5"/>
  <c r="Q69" i="5"/>
  <c r="P69" i="5"/>
  <c r="O69" i="5"/>
  <c r="N69" i="5"/>
  <c r="M69" i="5"/>
  <c r="L69" i="5"/>
  <c r="K69" i="5"/>
  <c r="J69" i="5"/>
  <c r="I69" i="5"/>
  <c r="H69" i="5"/>
  <c r="G69" i="5"/>
  <c r="F69" i="5"/>
  <c r="E69" i="5"/>
  <c r="D69" i="5"/>
  <c r="C69" i="5"/>
  <c r="B69" i="5"/>
  <c r="Q68" i="5"/>
  <c r="P68" i="5"/>
  <c r="O68" i="5"/>
  <c r="N68" i="5"/>
  <c r="M68" i="5"/>
  <c r="L68" i="5"/>
  <c r="K68" i="5"/>
  <c r="J68" i="5"/>
  <c r="I68" i="5"/>
  <c r="H68" i="5"/>
  <c r="G68" i="5"/>
  <c r="F68" i="5"/>
  <c r="E68" i="5"/>
  <c r="D68" i="5"/>
  <c r="C68" i="5"/>
  <c r="B68" i="5"/>
  <c r="Q67" i="5"/>
  <c r="P67" i="5"/>
  <c r="O67" i="5"/>
  <c r="N67" i="5"/>
  <c r="M67" i="5"/>
  <c r="L67" i="5"/>
  <c r="K67" i="5"/>
  <c r="J67" i="5"/>
  <c r="I67" i="5"/>
  <c r="H67" i="5"/>
  <c r="G67" i="5"/>
  <c r="F67" i="5"/>
  <c r="E67" i="5"/>
  <c r="D67" i="5"/>
  <c r="C67" i="5"/>
  <c r="B67" i="5"/>
  <c r="Q66" i="5"/>
  <c r="P66" i="5"/>
  <c r="O66" i="5"/>
  <c r="N66" i="5"/>
  <c r="M66" i="5"/>
  <c r="L66" i="5"/>
  <c r="K66" i="5"/>
  <c r="J66" i="5"/>
  <c r="I66" i="5"/>
  <c r="H66" i="5"/>
  <c r="G66" i="5"/>
  <c r="F66" i="5"/>
  <c r="E66" i="5"/>
  <c r="D66" i="5"/>
  <c r="C66" i="5"/>
  <c r="B66" i="5"/>
  <c r="Q65" i="5"/>
  <c r="P65" i="5"/>
  <c r="O65" i="5"/>
  <c r="N65" i="5"/>
  <c r="M65" i="5"/>
  <c r="L65" i="5"/>
  <c r="K65" i="5"/>
  <c r="J65" i="5"/>
  <c r="I65" i="5"/>
  <c r="H65" i="5"/>
  <c r="G65" i="5"/>
  <c r="F65" i="5"/>
  <c r="E65" i="5"/>
  <c r="D65" i="5"/>
  <c r="C65" i="5"/>
  <c r="B65" i="5"/>
  <c r="Q64" i="5"/>
  <c r="P64" i="5"/>
  <c r="O64" i="5"/>
  <c r="N64" i="5"/>
  <c r="M64" i="5"/>
  <c r="L64" i="5"/>
  <c r="K64" i="5"/>
  <c r="J64" i="5"/>
  <c r="I64" i="5"/>
  <c r="H64" i="5"/>
  <c r="G64" i="5"/>
  <c r="F64" i="5"/>
  <c r="E64" i="5"/>
  <c r="D64" i="5"/>
  <c r="C64" i="5"/>
  <c r="B64" i="5"/>
  <c r="Q63" i="5"/>
  <c r="P63" i="5"/>
  <c r="O63" i="5"/>
  <c r="M63" i="5"/>
  <c r="L63" i="5"/>
  <c r="K63" i="5"/>
  <c r="I63" i="5"/>
  <c r="H63" i="5"/>
  <c r="G63" i="5"/>
  <c r="F63" i="5"/>
  <c r="E63" i="5"/>
  <c r="D63" i="5"/>
  <c r="C63" i="5"/>
  <c r="B63" i="5"/>
  <c r="Q62" i="5"/>
  <c r="P62" i="5"/>
  <c r="O62" i="5"/>
  <c r="N62" i="5"/>
  <c r="M62" i="5"/>
  <c r="L62" i="5"/>
  <c r="K62" i="5"/>
  <c r="J62" i="5"/>
  <c r="I62" i="5"/>
  <c r="H62" i="5"/>
  <c r="G62" i="5"/>
  <c r="F62" i="5"/>
  <c r="E62" i="5"/>
  <c r="D62" i="5"/>
  <c r="C62" i="5"/>
  <c r="B62" i="5"/>
  <c r="Q61" i="5"/>
  <c r="P61" i="5"/>
  <c r="O61" i="5"/>
  <c r="N61" i="5"/>
  <c r="M61" i="5"/>
  <c r="L61" i="5"/>
  <c r="K61" i="5"/>
  <c r="J61" i="5"/>
  <c r="I61" i="5"/>
  <c r="H61" i="5"/>
  <c r="G61" i="5"/>
  <c r="F61" i="5"/>
  <c r="E61" i="5"/>
  <c r="D61" i="5"/>
  <c r="C61" i="5"/>
  <c r="B61" i="5"/>
  <c r="Q60" i="5"/>
  <c r="P60" i="5"/>
  <c r="O60" i="5"/>
  <c r="N60" i="5"/>
  <c r="M60" i="5"/>
  <c r="L60" i="5"/>
  <c r="K60" i="5"/>
  <c r="J60" i="5"/>
  <c r="I60" i="5"/>
  <c r="H60" i="5"/>
  <c r="G60" i="5"/>
  <c r="F60" i="5"/>
  <c r="E60" i="5"/>
  <c r="D60" i="5"/>
  <c r="C60" i="5"/>
  <c r="B60" i="5"/>
  <c r="Q59" i="5"/>
  <c r="P59" i="5"/>
  <c r="O59" i="5"/>
  <c r="N59" i="5"/>
  <c r="M59" i="5"/>
  <c r="L59" i="5"/>
  <c r="K59" i="5"/>
  <c r="J59" i="5"/>
  <c r="I59" i="5"/>
  <c r="H59" i="5"/>
  <c r="G59" i="5"/>
  <c r="F59" i="5"/>
  <c r="E59" i="5"/>
  <c r="D59" i="5"/>
  <c r="C59" i="5"/>
  <c r="B59" i="5"/>
  <c r="Q58" i="5"/>
  <c r="P58" i="5"/>
  <c r="O58" i="5"/>
  <c r="N58" i="5"/>
  <c r="M58" i="5"/>
  <c r="L58" i="5"/>
  <c r="K58" i="5"/>
  <c r="J58" i="5"/>
  <c r="I58" i="5"/>
  <c r="H58" i="5"/>
  <c r="G58" i="5"/>
  <c r="F58" i="5"/>
  <c r="E58" i="5"/>
  <c r="D58" i="5"/>
  <c r="C58" i="5"/>
  <c r="B58" i="5"/>
  <c r="Q57" i="5"/>
  <c r="P57" i="5"/>
  <c r="O57" i="5"/>
  <c r="N57" i="5"/>
  <c r="M57" i="5"/>
  <c r="L57" i="5"/>
  <c r="K57" i="5"/>
  <c r="J57" i="5"/>
  <c r="I57" i="5"/>
  <c r="H57" i="5"/>
  <c r="G57" i="5"/>
  <c r="F57" i="5"/>
  <c r="E57" i="5"/>
  <c r="D57" i="5"/>
  <c r="C57" i="5"/>
  <c r="B57" i="5"/>
  <c r="Q56" i="5"/>
  <c r="P56" i="5"/>
  <c r="O56" i="5"/>
  <c r="N56" i="5"/>
  <c r="M56" i="5"/>
  <c r="L56" i="5"/>
  <c r="K56" i="5"/>
  <c r="J56" i="5"/>
  <c r="I56" i="5"/>
  <c r="H56" i="5"/>
  <c r="G56" i="5"/>
  <c r="F56" i="5"/>
  <c r="E56" i="5"/>
  <c r="D56" i="5"/>
  <c r="C56" i="5"/>
  <c r="B56" i="5"/>
  <c r="Q55" i="5"/>
  <c r="P55" i="5"/>
  <c r="O55" i="5"/>
  <c r="N55" i="5"/>
  <c r="M55" i="5"/>
  <c r="L55" i="5"/>
  <c r="K55" i="5"/>
  <c r="J55" i="5"/>
  <c r="I55" i="5"/>
  <c r="H55" i="5"/>
  <c r="G55" i="5"/>
  <c r="F55" i="5"/>
  <c r="E55" i="5"/>
  <c r="D55" i="5"/>
  <c r="C55" i="5"/>
  <c r="B55" i="5"/>
  <c r="Q54" i="5"/>
  <c r="P54" i="5"/>
  <c r="O54" i="5"/>
  <c r="N54" i="5"/>
  <c r="M54" i="5"/>
  <c r="L54" i="5"/>
  <c r="K54" i="5"/>
  <c r="J54" i="5"/>
  <c r="I54" i="5"/>
  <c r="H54" i="5"/>
  <c r="G54" i="5"/>
  <c r="F54" i="5"/>
  <c r="E54" i="5"/>
  <c r="D54" i="5"/>
  <c r="C54" i="5"/>
  <c r="B54" i="5"/>
  <c r="Q53" i="5"/>
  <c r="P53" i="5"/>
  <c r="O53" i="5"/>
  <c r="N53" i="5"/>
  <c r="M53" i="5"/>
  <c r="L53" i="5"/>
  <c r="K53" i="5"/>
  <c r="J53" i="5"/>
  <c r="I53" i="5"/>
  <c r="H53" i="5"/>
  <c r="G53" i="5"/>
  <c r="F53" i="5"/>
  <c r="E53" i="5"/>
  <c r="D53" i="5"/>
  <c r="C53" i="5"/>
  <c r="B53" i="5"/>
  <c r="Q52" i="5"/>
  <c r="P52" i="5"/>
  <c r="O52" i="5"/>
  <c r="N52" i="5"/>
  <c r="M52" i="5"/>
  <c r="L52" i="5"/>
  <c r="K52" i="5"/>
  <c r="J52" i="5"/>
  <c r="I52" i="5"/>
  <c r="H52" i="5"/>
  <c r="G52" i="5"/>
  <c r="F52" i="5"/>
  <c r="E52" i="5"/>
  <c r="D52" i="5"/>
  <c r="C52" i="5"/>
  <c r="B52" i="5"/>
  <c r="Q51" i="5"/>
  <c r="P51" i="5"/>
  <c r="O51" i="5"/>
  <c r="N51" i="5"/>
  <c r="M51" i="5"/>
  <c r="L51" i="5"/>
  <c r="K51" i="5"/>
  <c r="J51" i="5"/>
  <c r="I51" i="5"/>
  <c r="H51" i="5"/>
  <c r="G51" i="5"/>
  <c r="F51" i="5"/>
  <c r="E51" i="5"/>
  <c r="D51" i="5"/>
  <c r="C51" i="5"/>
  <c r="B51" i="5"/>
  <c r="Q50" i="5"/>
  <c r="P50" i="5"/>
  <c r="O50" i="5"/>
  <c r="N50" i="5"/>
  <c r="M50" i="5"/>
  <c r="L50" i="5"/>
  <c r="K50" i="5"/>
  <c r="J50" i="5"/>
  <c r="I50" i="5"/>
  <c r="H50" i="5"/>
  <c r="G50" i="5"/>
  <c r="F50" i="5"/>
  <c r="E50" i="5"/>
  <c r="D50" i="5"/>
  <c r="C50" i="5"/>
  <c r="B50" i="5"/>
  <c r="Q49" i="5"/>
  <c r="P49" i="5"/>
  <c r="O49" i="5"/>
  <c r="N49" i="5"/>
  <c r="M49" i="5"/>
  <c r="L49" i="5"/>
  <c r="K49" i="5"/>
  <c r="J49" i="5"/>
  <c r="I49" i="5"/>
  <c r="H49" i="5"/>
  <c r="G49" i="5"/>
  <c r="F49" i="5"/>
  <c r="E49" i="5"/>
  <c r="D49" i="5"/>
  <c r="C49" i="5"/>
  <c r="B49" i="5"/>
  <c r="Q48" i="5"/>
  <c r="P48" i="5"/>
  <c r="O48" i="5"/>
  <c r="N48" i="5"/>
  <c r="M48" i="5"/>
  <c r="L48" i="5"/>
  <c r="K48" i="5"/>
  <c r="J48" i="5"/>
  <c r="I48" i="5"/>
  <c r="H48" i="5"/>
  <c r="G48" i="5"/>
  <c r="F48" i="5"/>
  <c r="E48" i="5"/>
  <c r="D48" i="5"/>
  <c r="C48" i="5"/>
  <c r="B48" i="5"/>
  <c r="Q47" i="5"/>
  <c r="P47" i="5"/>
  <c r="O47" i="5"/>
  <c r="N47" i="5"/>
  <c r="M47" i="5"/>
  <c r="L47" i="5"/>
  <c r="K47" i="5"/>
  <c r="J47" i="5"/>
  <c r="I47" i="5"/>
  <c r="H47" i="5"/>
  <c r="G47" i="5"/>
  <c r="F47" i="5"/>
  <c r="E47" i="5"/>
  <c r="D47" i="5"/>
  <c r="C47" i="5"/>
  <c r="B47" i="5"/>
  <c r="Q46" i="5"/>
  <c r="P46" i="5"/>
  <c r="O46" i="5"/>
  <c r="N46" i="5"/>
  <c r="M46" i="5"/>
  <c r="L46" i="5"/>
  <c r="K46" i="5"/>
  <c r="J46" i="5"/>
  <c r="I46" i="5"/>
  <c r="H46" i="5"/>
  <c r="G46" i="5"/>
  <c r="F46" i="5"/>
  <c r="E46" i="5"/>
  <c r="D46" i="5"/>
  <c r="C46" i="5"/>
  <c r="B46" i="5"/>
  <c r="Q45" i="5"/>
  <c r="P45" i="5"/>
  <c r="O45" i="5"/>
  <c r="N45" i="5"/>
  <c r="M45" i="5"/>
  <c r="L45" i="5"/>
  <c r="K45" i="5"/>
  <c r="J45" i="5"/>
  <c r="I45" i="5"/>
  <c r="H45" i="5"/>
  <c r="G45" i="5"/>
  <c r="F45" i="5"/>
  <c r="E45" i="5"/>
  <c r="D45" i="5"/>
  <c r="C45" i="5"/>
  <c r="B45" i="5"/>
  <c r="Q44" i="5"/>
  <c r="P44" i="5"/>
  <c r="O44" i="5"/>
  <c r="N44" i="5"/>
  <c r="M44" i="5"/>
  <c r="L44" i="5"/>
  <c r="K44" i="5"/>
  <c r="J44" i="5"/>
  <c r="I44" i="5"/>
  <c r="H44" i="5"/>
  <c r="G44" i="5"/>
  <c r="F44" i="5"/>
  <c r="E44" i="5"/>
  <c r="D44" i="5"/>
  <c r="C44" i="5"/>
  <c r="B44" i="5"/>
  <c r="Q43" i="5"/>
  <c r="P43" i="5"/>
  <c r="O43" i="5"/>
  <c r="N43" i="5"/>
  <c r="M43" i="5"/>
  <c r="L43" i="5"/>
  <c r="K43" i="5"/>
  <c r="J43" i="5"/>
  <c r="I43" i="5"/>
  <c r="H43" i="5"/>
  <c r="G43" i="5"/>
  <c r="F43" i="5"/>
  <c r="E43" i="5"/>
  <c r="D43" i="5"/>
  <c r="C43" i="5"/>
  <c r="B43" i="5"/>
  <c r="Q42" i="5"/>
  <c r="P42" i="5"/>
  <c r="O42" i="5"/>
  <c r="N42" i="5"/>
  <c r="M42" i="5"/>
  <c r="L42" i="5"/>
  <c r="K42" i="5"/>
  <c r="J42" i="5"/>
  <c r="I42" i="5"/>
  <c r="H42" i="5"/>
  <c r="G42" i="5"/>
  <c r="F42" i="5"/>
  <c r="E42" i="5"/>
  <c r="D42" i="5"/>
  <c r="C42" i="5"/>
  <c r="B42" i="5"/>
  <c r="Q41" i="5"/>
  <c r="P41" i="5"/>
  <c r="O41" i="5"/>
  <c r="N41" i="5"/>
  <c r="M41" i="5"/>
  <c r="L41" i="5"/>
  <c r="K41" i="5"/>
  <c r="J41" i="5"/>
  <c r="I41" i="5"/>
  <c r="H41" i="5"/>
  <c r="G41" i="5"/>
  <c r="F41" i="5"/>
  <c r="E41" i="5"/>
  <c r="D41" i="5"/>
  <c r="C41" i="5"/>
  <c r="B41" i="5"/>
  <c r="Q40" i="5"/>
  <c r="P40" i="5"/>
  <c r="O40" i="5"/>
  <c r="M40" i="5"/>
  <c r="L40" i="5"/>
  <c r="K40" i="5"/>
  <c r="I40" i="5"/>
  <c r="H40" i="5"/>
  <c r="G40" i="5"/>
  <c r="F40" i="5"/>
  <c r="E40" i="5"/>
  <c r="D40" i="5"/>
  <c r="C40" i="5"/>
  <c r="B40" i="5"/>
  <c r="Q39" i="5"/>
  <c r="P39" i="5"/>
  <c r="O39" i="5"/>
  <c r="N39" i="5"/>
  <c r="M39" i="5"/>
  <c r="L39" i="5"/>
  <c r="K39" i="5"/>
  <c r="J39" i="5"/>
  <c r="I39" i="5"/>
  <c r="H39" i="5"/>
  <c r="G39" i="5"/>
  <c r="F39" i="5"/>
  <c r="E39" i="5"/>
  <c r="D39" i="5"/>
  <c r="C39" i="5"/>
  <c r="B39" i="5"/>
  <c r="Q38" i="5"/>
  <c r="P38" i="5"/>
  <c r="O38" i="5"/>
  <c r="N38" i="5"/>
  <c r="M38" i="5"/>
  <c r="L38" i="5"/>
  <c r="K38" i="5"/>
  <c r="J38" i="5"/>
  <c r="I38" i="5"/>
  <c r="H38" i="5"/>
  <c r="G38" i="5"/>
  <c r="F38" i="5"/>
  <c r="E38" i="5"/>
  <c r="D38" i="5"/>
  <c r="C38" i="5"/>
  <c r="B38" i="5"/>
  <c r="Q37" i="5"/>
  <c r="P37" i="5"/>
  <c r="O37" i="5"/>
  <c r="N37" i="5"/>
  <c r="M37" i="5"/>
  <c r="L37" i="5"/>
  <c r="K37" i="5"/>
  <c r="J37" i="5"/>
  <c r="I37" i="5"/>
  <c r="H37" i="5"/>
  <c r="G37" i="5"/>
  <c r="F37" i="5"/>
  <c r="E37" i="5"/>
  <c r="D37" i="5"/>
  <c r="C37" i="5"/>
  <c r="B37" i="5"/>
  <c r="Q36" i="5"/>
  <c r="P36" i="5"/>
  <c r="O36" i="5"/>
  <c r="N36" i="5"/>
  <c r="M36" i="5"/>
  <c r="L36" i="5"/>
  <c r="K36" i="5"/>
  <c r="J36" i="5"/>
  <c r="I36" i="5"/>
  <c r="H36" i="5"/>
  <c r="G36" i="5"/>
  <c r="F36" i="5"/>
  <c r="E36" i="5"/>
  <c r="D36" i="5"/>
  <c r="C36" i="5"/>
  <c r="B36" i="5"/>
  <c r="Q35" i="5"/>
  <c r="P35" i="5"/>
  <c r="O35" i="5"/>
  <c r="N35" i="5"/>
  <c r="M35" i="5"/>
  <c r="L35" i="5"/>
  <c r="K35" i="5"/>
  <c r="J35" i="5"/>
  <c r="I35" i="5"/>
  <c r="H35" i="5"/>
  <c r="G35" i="5"/>
  <c r="F35" i="5"/>
  <c r="E35" i="5"/>
  <c r="D35" i="5"/>
  <c r="C35" i="5"/>
  <c r="B35" i="5"/>
  <c r="Q34" i="5"/>
  <c r="P34" i="5"/>
  <c r="O34" i="5"/>
  <c r="N34" i="5"/>
  <c r="M34" i="5"/>
  <c r="L34" i="5"/>
  <c r="K34" i="5"/>
  <c r="J34" i="5"/>
  <c r="I34" i="5"/>
  <c r="H34" i="5"/>
  <c r="G34" i="5"/>
  <c r="F34" i="5"/>
  <c r="E34" i="5"/>
  <c r="D34" i="5"/>
  <c r="C34" i="5"/>
  <c r="B34" i="5"/>
  <c r="Q33" i="5"/>
  <c r="P33" i="5"/>
  <c r="O33" i="5"/>
  <c r="N33" i="5"/>
  <c r="M33" i="5"/>
  <c r="L33" i="5"/>
  <c r="K33" i="5"/>
  <c r="J33" i="5"/>
  <c r="I33" i="5"/>
  <c r="H33" i="5"/>
  <c r="G33" i="5"/>
  <c r="F33" i="5"/>
  <c r="E33" i="5"/>
  <c r="D33" i="5"/>
  <c r="C33" i="5"/>
  <c r="B33" i="5"/>
  <c r="Q32" i="5"/>
  <c r="P32" i="5"/>
  <c r="O32" i="5"/>
  <c r="N32" i="5"/>
  <c r="M32" i="5"/>
  <c r="L32" i="5"/>
  <c r="K32" i="5"/>
  <c r="J32" i="5"/>
  <c r="I32" i="5"/>
  <c r="H32" i="5"/>
  <c r="G32" i="5"/>
  <c r="F32" i="5"/>
  <c r="E32" i="5"/>
  <c r="D32" i="5"/>
  <c r="C32" i="5"/>
  <c r="B32" i="5"/>
  <c r="Q31" i="5"/>
  <c r="P31" i="5"/>
  <c r="O31" i="5"/>
  <c r="N31" i="5"/>
  <c r="M31" i="5"/>
  <c r="L31" i="5"/>
  <c r="K31" i="5"/>
  <c r="J31" i="5"/>
  <c r="I31" i="5"/>
  <c r="H31" i="5"/>
  <c r="G31" i="5"/>
  <c r="F31" i="5"/>
  <c r="E31" i="5"/>
  <c r="D31" i="5"/>
  <c r="C31" i="5"/>
  <c r="B31" i="5"/>
  <c r="Q30" i="5"/>
  <c r="P30" i="5"/>
  <c r="O30" i="5"/>
  <c r="N30" i="5"/>
  <c r="M30" i="5"/>
  <c r="L30" i="5"/>
  <c r="K30" i="5"/>
  <c r="J30" i="5"/>
  <c r="I30" i="5"/>
  <c r="H30" i="5"/>
  <c r="G30" i="5"/>
  <c r="F30" i="5"/>
  <c r="E30" i="5"/>
  <c r="D30" i="5"/>
  <c r="C30" i="5"/>
  <c r="B30" i="5"/>
  <c r="Q29" i="5"/>
  <c r="P29" i="5"/>
  <c r="O29" i="5"/>
  <c r="N29" i="5"/>
  <c r="M29" i="5"/>
  <c r="L29" i="5"/>
  <c r="K29" i="5"/>
  <c r="J29" i="5"/>
  <c r="I29" i="5"/>
  <c r="H29" i="5"/>
  <c r="G29" i="5"/>
  <c r="F29" i="5"/>
  <c r="E29" i="5"/>
  <c r="D29" i="5"/>
  <c r="C29" i="5"/>
  <c r="B29" i="5"/>
  <c r="Q28" i="5"/>
  <c r="P28" i="5"/>
  <c r="O28" i="5"/>
  <c r="N28" i="5"/>
  <c r="M28" i="5"/>
  <c r="L28" i="5"/>
  <c r="K28" i="5"/>
  <c r="J28" i="5"/>
  <c r="I28" i="5"/>
  <c r="H28" i="5"/>
  <c r="G28" i="5"/>
  <c r="F28" i="5"/>
  <c r="E28" i="5"/>
  <c r="D28" i="5"/>
  <c r="C28" i="5"/>
  <c r="B28" i="5"/>
  <c r="Q27" i="5"/>
  <c r="P27" i="5"/>
  <c r="O27" i="5"/>
  <c r="N27" i="5"/>
  <c r="M27" i="5"/>
  <c r="L27" i="5"/>
  <c r="K27" i="5"/>
  <c r="J27" i="5"/>
  <c r="I27" i="5"/>
  <c r="H27" i="5"/>
  <c r="G27" i="5"/>
  <c r="F27" i="5"/>
  <c r="E27" i="5"/>
  <c r="D27" i="5"/>
  <c r="C27" i="5"/>
  <c r="B27" i="5"/>
  <c r="Q26" i="5"/>
  <c r="P26" i="5"/>
  <c r="O26" i="5"/>
  <c r="N26" i="5"/>
  <c r="M26" i="5"/>
  <c r="L26" i="5"/>
  <c r="K26" i="5"/>
  <c r="J26" i="5"/>
  <c r="I26" i="5"/>
  <c r="H26" i="5"/>
  <c r="G26" i="5"/>
  <c r="F26" i="5"/>
  <c r="E26" i="5"/>
  <c r="D26" i="5"/>
  <c r="C26" i="5"/>
  <c r="B26" i="5"/>
  <c r="Q25" i="5"/>
  <c r="P25" i="5"/>
  <c r="O25" i="5"/>
  <c r="N25" i="5"/>
  <c r="M25" i="5"/>
  <c r="L25" i="5"/>
  <c r="K25" i="5"/>
  <c r="J25" i="5"/>
  <c r="I25" i="5"/>
  <c r="H25" i="5"/>
  <c r="G25" i="5"/>
  <c r="F25" i="5"/>
  <c r="E25" i="5"/>
  <c r="D25" i="5"/>
  <c r="C25" i="5"/>
  <c r="B25" i="5"/>
  <c r="Q24" i="5"/>
  <c r="P24" i="5"/>
  <c r="O24" i="5"/>
  <c r="N24" i="5"/>
  <c r="M24" i="5"/>
  <c r="L24" i="5"/>
  <c r="K24" i="5"/>
  <c r="J24" i="5"/>
  <c r="I24" i="5"/>
  <c r="H24" i="5"/>
  <c r="G24" i="5"/>
  <c r="F24" i="5"/>
  <c r="E24" i="5"/>
  <c r="D24" i="5"/>
  <c r="C24" i="5"/>
  <c r="B24" i="5"/>
  <c r="Q23" i="5"/>
  <c r="P23" i="5"/>
  <c r="O23" i="5"/>
  <c r="N23" i="5"/>
  <c r="M23" i="5"/>
  <c r="L23" i="5"/>
  <c r="K23" i="5"/>
  <c r="J23" i="5"/>
  <c r="I23" i="5"/>
  <c r="H23" i="5"/>
  <c r="G23" i="5"/>
  <c r="F23" i="5"/>
  <c r="E23" i="5"/>
  <c r="D23" i="5"/>
  <c r="C23" i="5"/>
  <c r="B23" i="5"/>
  <c r="Q22" i="5"/>
  <c r="P22" i="5"/>
  <c r="O22" i="5"/>
  <c r="N22" i="5"/>
  <c r="M22" i="5"/>
  <c r="L22" i="5"/>
  <c r="K22" i="5"/>
  <c r="J22" i="5"/>
  <c r="I22" i="5"/>
  <c r="H22" i="5"/>
  <c r="G22" i="5"/>
  <c r="F22" i="5"/>
  <c r="E22" i="5"/>
  <c r="D22" i="5"/>
  <c r="C22" i="5"/>
  <c r="B22" i="5"/>
  <c r="Q21" i="5"/>
  <c r="P21" i="5"/>
  <c r="O21" i="5"/>
  <c r="N21" i="5"/>
  <c r="M21" i="5"/>
  <c r="L21" i="5"/>
  <c r="K21" i="5"/>
  <c r="J21" i="5"/>
  <c r="I21" i="5"/>
  <c r="H21" i="5"/>
  <c r="G21" i="5"/>
  <c r="F21" i="5"/>
  <c r="E21" i="5"/>
  <c r="D21" i="5"/>
  <c r="C21" i="5"/>
  <c r="B21" i="5"/>
  <c r="Q20" i="5"/>
  <c r="P20" i="5"/>
  <c r="O20" i="5"/>
  <c r="N20" i="5"/>
  <c r="M20" i="5"/>
  <c r="L20" i="5"/>
  <c r="K20" i="5"/>
  <c r="J20" i="5"/>
  <c r="I20" i="5"/>
  <c r="H20" i="5"/>
  <c r="G20" i="5"/>
  <c r="F20" i="5"/>
  <c r="E20" i="5"/>
  <c r="D20" i="5"/>
  <c r="C20" i="5"/>
  <c r="B20" i="5"/>
  <c r="Q19" i="5"/>
  <c r="P19" i="5"/>
  <c r="O19" i="5"/>
  <c r="N19" i="5"/>
  <c r="M19" i="5"/>
  <c r="L19" i="5"/>
  <c r="K19" i="5"/>
  <c r="J19" i="5"/>
  <c r="I19" i="5"/>
  <c r="H19" i="5"/>
  <c r="G19" i="5"/>
  <c r="F19" i="5"/>
  <c r="E19" i="5"/>
  <c r="D19" i="5"/>
  <c r="C19" i="5"/>
  <c r="B19" i="5"/>
  <c r="Q18" i="5"/>
  <c r="P18" i="5"/>
  <c r="O18" i="5"/>
  <c r="N18" i="5"/>
  <c r="M18" i="5"/>
  <c r="L18" i="5"/>
  <c r="K18" i="5"/>
  <c r="J18" i="5"/>
  <c r="I18" i="5"/>
  <c r="H18" i="5"/>
  <c r="G18" i="5"/>
  <c r="F18" i="5"/>
  <c r="E18" i="5"/>
  <c r="D18" i="5"/>
  <c r="C18" i="5"/>
  <c r="B18" i="5"/>
  <c r="Q17" i="5"/>
  <c r="P17" i="5"/>
  <c r="O17" i="5"/>
  <c r="N17" i="5"/>
  <c r="M17" i="5"/>
  <c r="L17" i="5"/>
  <c r="K17" i="5"/>
  <c r="J17" i="5"/>
  <c r="I17" i="5"/>
  <c r="H17" i="5"/>
  <c r="G17" i="5"/>
  <c r="F17" i="5"/>
  <c r="E17" i="5"/>
  <c r="D17" i="5"/>
  <c r="C17" i="5"/>
  <c r="B17" i="5"/>
  <c r="Q16" i="5"/>
  <c r="P16" i="5"/>
  <c r="O16" i="5"/>
  <c r="N16" i="5"/>
  <c r="M16" i="5"/>
  <c r="L16" i="5"/>
  <c r="K16" i="5"/>
  <c r="J16" i="5"/>
  <c r="I16" i="5"/>
  <c r="H16" i="5"/>
  <c r="G16" i="5"/>
  <c r="F16" i="5"/>
  <c r="E16" i="5"/>
  <c r="D16" i="5"/>
  <c r="C16" i="5"/>
  <c r="B16" i="5"/>
  <c r="Q15" i="5"/>
  <c r="P15" i="5"/>
  <c r="O15" i="5"/>
  <c r="N15" i="5"/>
  <c r="M15" i="5"/>
  <c r="L15" i="5"/>
  <c r="K15" i="5"/>
  <c r="J15" i="5"/>
  <c r="I15" i="5"/>
  <c r="H15" i="5"/>
  <c r="G15" i="5"/>
  <c r="F15" i="5"/>
  <c r="E15" i="5"/>
  <c r="D15" i="5"/>
  <c r="C15" i="5"/>
  <c r="B15" i="5"/>
  <c r="Q14" i="5"/>
  <c r="P14" i="5"/>
  <c r="O14" i="5"/>
  <c r="N14" i="5"/>
  <c r="M14" i="5"/>
  <c r="L14" i="5"/>
  <c r="K14" i="5"/>
  <c r="J14" i="5"/>
  <c r="I14" i="5"/>
  <c r="H14" i="5"/>
  <c r="G14" i="5"/>
  <c r="F14" i="5"/>
  <c r="E14" i="5"/>
  <c r="D14" i="5"/>
  <c r="C14" i="5"/>
  <c r="B14" i="5"/>
  <c r="Q13" i="5"/>
  <c r="P13" i="5"/>
  <c r="O13" i="5"/>
  <c r="N13" i="5"/>
  <c r="M13" i="5"/>
  <c r="L13" i="5"/>
  <c r="K13" i="5"/>
  <c r="J13" i="5"/>
  <c r="I13" i="5"/>
  <c r="H13" i="5"/>
  <c r="G13" i="5"/>
  <c r="F13" i="5"/>
  <c r="E13" i="5"/>
  <c r="D13" i="5"/>
  <c r="C13" i="5"/>
  <c r="B13" i="5"/>
  <c r="Q12" i="5"/>
  <c r="P12" i="5"/>
  <c r="O12" i="5"/>
  <c r="N12" i="5"/>
  <c r="M12" i="5"/>
  <c r="L12" i="5"/>
  <c r="K12" i="5"/>
  <c r="J12" i="5"/>
  <c r="I12" i="5"/>
  <c r="H12" i="5"/>
  <c r="G12" i="5"/>
  <c r="F12" i="5"/>
  <c r="E12" i="5"/>
  <c r="D12" i="5"/>
  <c r="C12" i="5"/>
  <c r="B12" i="5"/>
  <c r="Q11" i="5"/>
  <c r="P11" i="5"/>
  <c r="O11" i="5"/>
  <c r="N11" i="5"/>
  <c r="M11" i="5"/>
  <c r="L11" i="5"/>
  <c r="K11" i="5"/>
  <c r="J11" i="5"/>
  <c r="I11" i="5"/>
  <c r="H11" i="5"/>
  <c r="G11" i="5"/>
  <c r="F11" i="5"/>
  <c r="E11" i="5"/>
  <c r="D11" i="5"/>
  <c r="C11" i="5"/>
  <c r="B11" i="5"/>
  <c r="Q10" i="5"/>
  <c r="P10" i="5"/>
  <c r="O10" i="5"/>
  <c r="N10" i="5"/>
  <c r="M10" i="5"/>
  <c r="L10" i="5"/>
  <c r="K10" i="5"/>
  <c r="J10" i="5"/>
  <c r="I10" i="5"/>
  <c r="H10" i="5"/>
  <c r="G10" i="5"/>
  <c r="F10" i="5"/>
  <c r="E10" i="5"/>
  <c r="D10" i="5"/>
  <c r="C10" i="5"/>
  <c r="B10" i="5"/>
  <c r="Q9" i="5"/>
  <c r="P9" i="5"/>
  <c r="O9" i="5"/>
  <c r="N9" i="5"/>
  <c r="M9" i="5"/>
  <c r="L9" i="5"/>
  <c r="K9" i="5"/>
  <c r="J9" i="5"/>
  <c r="I9" i="5"/>
  <c r="H9" i="5"/>
  <c r="G9" i="5"/>
  <c r="F9" i="5"/>
  <c r="E9" i="5"/>
  <c r="D9" i="5"/>
  <c r="C9" i="5"/>
  <c r="B9" i="5"/>
  <c r="Q8" i="5"/>
  <c r="P8" i="5"/>
  <c r="O8" i="5"/>
  <c r="N8" i="5"/>
  <c r="M8" i="5"/>
  <c r="L8" i="5"/>
  <c r="K8" i="5"/>
  <c r="J8" i="5"/>
  <c r="I8" i="5"/>
  <c r="H8" i="5"/>
  <c r="G8" i="5"/>
  <c r="F8" i="5"/>
  <c r="E8" i="5"/>
  <c r="D8" i="5"/>
  <c r="C8" i="5"/>
  <c r="B8" i="5"/>
  <c r="Q7" i="5"/>
  <c r="P7" i="5"/>
  <c r="O7" i="5"/>
  <c r="N7" i="5"/>
  <c r="M7" i="5"/>
  <c r="L7" i="5"/>
  <c r="K7" i="5"/>
  <c r="J7" i="5"/>
  <c r="I7" i="5"/>
  <c r="H7" i="5"/>
  <c r="G7" i="5"/>
  <c r="F7" i="5"/>
  <c r="E7" i="5"/>
  <c r="D7" i="5"/>
  <c r="C7" i="5"/>
  <c r="B7" i="5"/>
  <c r="Q6" i="5"/>
  <c r="P6" i="5"/>
  <c r="O6" i="5"/>
  <c r="N6" i="5"/>
  <c r="M6" i="5"/>
  <c r="L6" i="5"/>
  <c r="K6" i="5"/>
  <c r="J6" i="5"/>
  <c r="I6" i="5"/>
  <c r="H6" i="5"/>
  <c r="G6" i="5"/>
  <c r="F6" i="5"/>
  <c r="E6" i="5"/>
  <c r="D6" i="5"/>
  <c r="C6" i="5"/>
  <c r="B6" i="5"/>
  <c r="Q5" i="5"/>
  <c r="P5" i="5"/>
  <c r="O5" i="5"/>
  <c r="N5" i="5"/>
  <c r="M5" i="5"/>
  <c r="L5" i="5"/>
  <c r="K5" i="5"/>
  <c r="J5" i="5"/>
  <c r="I5" i="5"/>
  <c r="H5" i="5"/>
  <c r="G5" i="5"/>
  <c r="F5" i="5"/>
  <c r="E5" i="5"/>
  <c r="D5" i="5"/>
  <c r="C5" i="5"/>
  <c r="B5" i="5"/>
  <c r="Q4" i="5"/>
  <c r="P4" i="5"/>
  <c r="O4" i="5"/>
  <c r="N4" i="5"/>
  <c r="M4" i="5"/>
  <c r="L4" i="5"/>
  <c r="K4" i="5"/>
  <c r="J4" i="5"/>
  <c r="I4" i="5"/>
  <c r="H4" i="5"/>
  <c r="G4" i="5"/>
  <c r="F4" i="5"/>
  <c r="E4" i="5"/>
  <c r="D4" i="5"/>
  <c r="C4" i="5"/>
  <c r="B4" i="5"/>
  <c r="Q3" i="5"/>
  <c r="P3" i="5"/>
  <c r="O3" i="5"/>
  <c r="N3" i="5"/>
  <c r="M3" i="5"/>
  <c r="L3" i="5"/>
  <c r="K3" i="5"/>
  <c r="J3" i="5"/>
  <c r="I3" i="5"/>
  <c r="H3" i="5"/>
  <c r="G3" i="5"/>
  <c r="F3" i="5"/>
  <c r="E3" i="5"/>
  <c r="D3" i="5"/>
  <c r="C3" i="5"/>
  <c r="B3" i="5"/>
  <c r="D721" i="5" l="1"/>
  <c r="E721" i="5"/>
  <c r="I721" i="5"/>
  <c r="Q721" i="5"/>
  <c r="F721" i="5"/>
  <c r="G721" i="5"/>
  <c r="O721" i="5"/>
  <c r="H721" i="5"/>
  <c r="P721" i="5"/>
  <c r="O721" i="2" l="1"/>
  <c r="Q721" i="2"/>
  <c r="I721" i="2"/>
  <c r="H721" i="2"/>
  <c r="G721" i="2"/>
  <c r="F721" i="2"/>
  <c r="E721" i="2"/>
  <c r="D721" i="2"/>
  <c r="P721" i="2" l="1"/>
</calcChain>
</file>

<file path=xl/sharedStrings.xml><?xml version="1.0" encoding="utf-8"?>
<sst xmlns="http://schemas.openxmlformats.org/spreadsheetml/2006/main" count="50" uniqueCount="15">
  <si>
    <t>Název lokality</t>
  </si>
  <si>
    <t>Číslo lokality</t>
  </si>
  <si>
    <t>Celkem</t>
  </si>
  <si>
    <t>-</t>
  </si>
  <si>
    <t>Tramvajová doprava</t>
  </si>
  <si>
    <t>Železniční doprava</t>
  </si>
  <si>
    <t>Letecká doprava</t>
  </si>
  <si>
    <t>Výměra lokality [ha]</t>
  </si>
  <si>
    <t>Silniční doprava</t>
  </si>
  <si>
    <t>Výměra obytné plochy [ha]</t>
  </si>
  <si>
    <t>Celkový počet obyvatel v lokalitě</t>
  </si>
  <si>
    <t>Doprava celkem</t>
  </si>
  <si>
    <t>Počet nadlimitně ovlivněných obyvatel v obytných plochách</t>
  </si>
  <si>
    <t>Nadlimitně ovlivněná obytná plocha [ha]</t>
  </si>
  <si>
    <t>Nadlimitně ovlivněná obytná plocha z jednotlivých zdrojů hluku [%]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</si>
</sst>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%"/>
    <numFmt numFmtId="165" formatCode="0.0"/>
  </numFmts>
  <fonts count="7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"/>
      <charset val="1"/>
    </font>
    <font>
      <b/>
      <sz val="9"/>
      <color theme="1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3" fillId="0" borderId="0" applyNumberFormat="0" applyFill="0" applyBorder="0" applyAlignment="0" applyProtection="0"/>
  </cellStyleXfs>
  <cellXfs count="49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wrapText="1"/>
    </xf>
    <xf numFmtId="0" fontId="2" fillId="0" borderId="0" xfId="0" applyFont="1" applyAlignment="1">
      <alignment horizontal="center" vertical="center"/>
    </xf>
    <xf numFmtId="0" fontId="4" fillId="0" borderId="7" xfId="0" applyFont="1" applyBorder="1" applyAlignment="1">
      <alignment horizontal="center" vertical="center" wrapText="1"/>
    </xf>
    <xf numFmtId="164" fontId="4" fillId="0" borderId="8" xfId="1" applyNumberFormat="1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165" fontId="4" fillId="0" borderId="8" xfId="1" applyNumberFormat="1" applyFont="1" applyBorder="1" applyAlignment="1">
      <alignment horizontal="center" vertical="center" wrapText="1"/>
    </xf>
    <xf numFmtId="165" fontId="4" fillId="0" borderId="8" xfId="0" applyNumberFormat="1" applyFont="1" applyBorder="1" applyAlignment="1">
      <alignment horizontal="center" vertical="center" wrapText="1"/>
    </xf>
    <xf numFmtId="1" fontId="5" fillId="0" borderId="3" xfId="0" applyNumberFormat="1" applyFont="1" applyFill="1" applyBorder="1" applyAlignment="1" applyProtection="1"/>
    <xf numFmtId="165" fontId="5" fillId="0" borderId="3" xfId="0" applyNumberFormat="1" applyFont="1" applyFill="1" applyBorder="1" applyAlignment="1" applyProtection="1"/>
    <xf numFmtId="1" fontId="5" fillId="0" borderId="1" xfId="0" applyNumberFormat="1" applyFont="1" applyFill="1" applyBorder="1" applyAlignment="1" applyProtection="1"/>
    <xf numFmtId="165" fontId="5" fillId="0" borderId="1" xfId="0" applyNumberFormat="1" applyFont="1" applyFill="1" applyBorder="1" applyAlignment="1" applyProtection="1"/>
    <xf numFmtId="0" fontId="4" fillId="0" borderId="0" xfId="0" applyFont="1" applyAlignment="1">
      <alignment horizontal="center" vertical="center"/>
    </xf>
    <xf numFmtId="1" fontId="0" fillId="0" borderId="0" xfId="0" applyNumberFormat="1"/>
    <xf numFmtId="0" fontId="6" fillId="0" borderId="16" xfId="0" applyFont="1" applyFill="1" applyBorder="1" applyAlignment="1" applyProtection="1">
      <alignment horizontal="center" vertical="center" wrapText="1"/>
    </xf>
    <xf numFmtId="49" fontId="6" fillId="0" borderId="15" xfId="0" applyNumberFormat="1" applyFont="1" applyFill="1" applyBorder="1" applyAlignment="1" applyProtection="1">
      <alignment horizontal="center" vertical="center"/>
    </xf>
    <xf numFmtId="1" fontId="6" fillId="0" borderId="15" xfId="0" applyNumberFormat="1" applyFont="1" applyFill="1" applyBorder="1" applyAlignment="1" applyProtection="1">
      <alignment horizontal="center" vertical="center"/>
    </xf>
    <xf numFmtId="1" fontId="6" fillId="0" borderId="17" xfId="0" applyNumberFormat="1" applyFont="1" applyFill="1" applyBorder="1" applyAlignment="1" applyProtection="1">
      <alignment horizontal="center" vertical="center"/>
    </xf>
    <xf numFmtId="0" fontId="5" fillId="0" borderId="20" xfId="0" applyFont="1" applyFill="1" applyBorder="1" applyAlignment="1" applyProtection="1"/>
    <xf numFmtId="0" fontId="5" fillId="0" borderId="22" xfId="0" applyFont="1" applyFill="1" applyBorder="1" applyAlignment="1" applyProtection="1"/>
    <xf numFmtId="0" fontId="5" fillId="0" borderId="20" xfId="0" applyFont="1" applyFill="1" applyBorder="1" applyAlignment="1" applyProtection="1">
      <alignment horizontal="center" vertical="center"/>
    </xf>
    <xf numFmtId="0" fontId="5" fillId="0" borderId="22" xfId="0" applyFont="1" applyFill="1" applyBorder="1" applyAlignment="1" applyProtection="1">
      <alignment horizontal="center" vertical="center"/>
    </xf>
    <xf numFmtId="165" fontId="5" fillId="0" borderId="9" xfId="0" applyNumberFormat="1" applyFont="1" applyFill="1" applyBorder="1" applyAlignment="1" applyProtection="1"/>
    <xf numFmtId="165" fontId="5" fillId="0" borderId="19" xfId="0" applyNumberFormat="1" applyFont="1" applyFill="1" applyBorder="1" applyAlignment="1" applyProtection="1"/>
    <xf numFmtId="1" fontId="5" fillId="0" borderId="2" xfId="0" applyNumberFormat="1" applyFont="1" applyFill="1" applyBorder="1" applyAlignment="1" applyProtection="1"/>
    <xf numFmtId="1" fontId="5" fillId="0" borderId="4" xfId="0" applyNumberFormat="1" applyFont="1" applyFill="1" applyBorder="1" applyAlignment="1" applyProtection="1"/>
    <xf numFmtId="1" fontId="5" fillId="0" borderId="5" xfId="0" applyNumberFormat="1" applyFont="1" applyFill="1" applyBorder="1" applyAlignment="1" applyProtection="1"/>
    <xf numFmtId="1" fontId="5" fillId="0" borderId="6" xfId="0" applyNumberFormat="1" applyFont="1" applyFill="1" applyBorder="1" applyAlignment="1" applyProtection="1"/>
    <xf numFmtId="0" fontId="4" fillId="0" borderId="13" xfId="0" applyFont="1" applyBorder="1" applyAlignment="1">
      <alignment horizontal="center" vertical="center" wrapText="1"/>
    </xf>
    <xf numFmtId="2" fontId="5" fillId="0" borderId="3" xfId="0" applyNumberFormat="1" applyFont="1" applyFill="1" applyBorder="1" applyAlignment="1" applyProtection="1"/>
    <xf numFmtId="2" fontId="5" fillId="0" borderId="1" xfId="0" applyNumberFormat="1" applyFont="1" applyFill="1" applyBorder="1" applyAlignment="1" applyProtection="1"/>
    <xf numFmtId="2" fontId="0" fillId="0" borderId="0" xfId="0" applyNumberFormat="1"/>
    <xf numFmtId="2" fontId="5" fillId="0" borderId="4" xfId="0" applyNumberFormat="1" applyFont="1" applyFill="1" applyBorder="1" applyAlignment="1" applyProtection="1"/>
    <xf numFmtId="2" fontId="5" fillId="0" borderId="6" xfId="0" applyNumberFormat="1" applyFont="1" applyFill="1" applyBorder="1" applyAlignment="1" applyProtection="1"/>
    <xf numFmtId="2" fontId="2" fillId="0" borderId="0" xfId="0" applyNumberFormat="1" applyFont="1"/>
    <xf numFmtId="2" fontId="5" fillId="0" borderId="9" xfId="0" applyNumberFormat="1" applyFont="1" applyFill="1" applyBorder="1" applyAlignment="1" applyProtection="1"/>
    <xf numFmtId="2" fontId="4" fillId="0" borderId="14" xfId="1" applyNumberFormat="1" applyFont="1" applyBorder="1" applyAlignment="1">
      <alignment horizontal="center" vertical="center" wrapText="1"/>
    </xf>
    <xf numFmtId="2" fontId="4" fillId="0" borderId="15" xfId="1" applyNumberFormat="1" applyFont="1" applyBorder="1" applyAlignment="1">
      <alignment horizontal="center" vertical="center" wrapText="1"/>
    </xf>
    <xf numFmtId="2" fontId="4" fillId="0" borderId="12" xfId="1" applyNumberFormat="1" applyFont="1" applyBorder="1" applyAlignment="1">
      <alignment horizontal="center" vertical="center" wrapText="1"/>
    </xf>
    <xf numFmtId="2" fontId="4" fillId="0" borderId="24" xfId="1" applyNumberFormat="1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center" vertical="center" wrapText="1"/>
    </xf>
    <xf numFmtId="49" fontId="4" fillId="0" borderId="18" xfId="0" applyNumberFormat="1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1" fontId="4" fillId="0" borderId="23" xfId="1" applyNumberFormat="1" applyFont="1" applyBorder="1" applyAlignment="1">
      <alignment horizontal="center" vertical="center" wrapText="1"/>
    </xf>
    <xf numFmtId="1" fontId="4" fillId="0" borderId="17" xfId="1" applyNumberFormat="1" applyFont="1" applyBorder="1" applyAlignment="1">
      <alignment horizontal="center" vertical="center" wrapText="1"/>
    </xf>
  </cellXfs>
  <cellStyles count="3">
    <cellStyle name="Normální" xfId="0" builtinId="0"/>
    <cellStyle name="Normální 2" xfId="2"/>
    <cellStyle name="Procenta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excel/MP_nadlimity_den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excel/MP_nadlimity_noc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P_nadlimity_den"/>
      <sheetName val="nadlimity_den"/>
    </sheetNames>
    <sheetDataSet>
      <sheetData sheetId="0">
        <row r="2">
          <cell r="B2" t="str">
            <v>648</v>
          </cell>
          <cell r="C2" t="str">
            <v>Akademie věd I.</v>
          </cell>
          <cell r="D2">
            <v>1264</v>
          </cell>
          <cell r="E2">
            <v>284708.06392920302</v>
          </cell>
          <cell r="F2">
            <v>6029.62490372517</v>
          </cell>
          <cell r="G2">
            <v>26.7693361864306</v>
          </cell>
          <cell r="H2">
            <v>4563.4424618763496</v>
          </cell>
          <cell r="I2">
            <v>20.2600207110609</v>
          </cell>
          <cell r="N2">
            <v>6613.5293884931298</v>
          </cell>
          <cell r="O2">
            <v>29.361659208690501</v>
          </cell>
          <cell r="Q2">
            <v>284716.87104102888</v>
          </cell>
        </row>
        <row r="3">
          <cell r="B3" t="str">
            <v>652</v>
          </cell>
          <cell r="C3" t="str">
            <v>Akademie věd II.</v>
          </cell>
          <cell r="D3">
            <v>110</v>
          </cell>
          <cell r="E3">
            <v>108851.160595404</v>
          </cell>
          <cell r="F3">
            <v>1654.4972500453</v>
          </cell>
          <cell r="G3">
            <v>1.6719591826994999</v>
          </cell>
          <cell r="N3">
            <v>1654.49725003556</v>
          </cell>
          <cell r="O3">
            <v>1.67195918268965</v>
          </cell>
          <cell r="Q3">
            <v>108852.3960596774</v>
          </cell>
        </row>
        <row r="4">
          <cell r="B4" t="str">
            <v>038</v>
          </cell>
          <cell r="C4" t="str">
            <v>Albertov</v>
          </cell>
          <cell r="D4">
            <v>7</v>
          </cell>
          <cell r="E4">
            <v>18972.9741744604</v>
          </cell>
          <cell r="F4">
            <v>1537.9657068669201</v>
          </cell>
          <cell r="G4">
            <v>0.56742605819599201</v>
          </cell>
          <cell r="H4">
            <v>4195.94760346571</v>
          </cell>
          <cell r="I4">
            <v>1.5480774365780401</v>
          </cell>
          <cell r="J4">
            <v>4022.9396967385601</v>
          </cell>
          <cell r="K4">
            <v>1.48424688813824</v>
          </cell>
          <cell r="N4">
            <v>5227.8099039899698</v>
          </cell>
          <cell r="O4">
            <v>1.9287787455690499</v>
          </cell>
          <cell r="Q4">
            <v>113275.08133067872</v>
          </cell>
        </row>
        <row r="5">
          <cell r="B5" t="str">
            <v>203</v>
          </cell>
          <cell r="C5" t="str">
            <v>Aloisov</v>
          </cell>
          <cell r="D5">
            <v>325</v>
          </cell>
          <cell r="E5">
            <v>61637.791715080501</v>
          </cell>
          <cell r="J5">
            <v>3771.4928996854101</v>
          </cell>
          <cell r="K5">
            <v>19.886098419354401</v>
          </cell>
          <cell r="N5">
            <v>3771.49289968528</v>
          </cell>
          <cell r="O5">
            <v>19.886098419353701</v>
          </cell>
          <cell r="Q5">
            <v>81469.640212151193</v>
          </cell>
        </row>
        <row r="6">
          <cell r="B6" t="str">
            <v>002</v>
          </cell>
          <cell r="C6" t="str">
            <v>Anenská čtvrť</v>
          </cell>
          <cell r="D6">
            <v>2034</v>
          </cell>
          <cell r="E6">
            <v>136735.10793926101</v>
          </cell>
          <cell r="F6">
            <v>13720.840492752101</v>
          </cell>
          <cell r="G6">
            <v>204.10405186248801</v>
          </cell>
          <cell r="H6">
            <v>7027.6551247878397</v>
          </cell>
          <cell r="I6">
            <v>104.539724575843</v>
          </cell>
          <cell r="N6">
            <v>16141.801435003201</v>
          </cell>
          <cell r="O6">
            <v>240.11700150469801</v>
          </cell>
          <cell r="Q6">
            <v>232871.20721806842</v>
          </cell>
        </row>
        <row r="7">
          <cell r="B7" t="str">
            <v>535</v>
          </cell>
          <cell r="C7" t="str">
            <v>Antala Staška</v>
          </cell>
          <cell r="D7">
            <v>2640</v>
          </cell>
          <cell r="E7">
            <v>145371.46554350099</v>
          </cell>
          <cell r="F7">
            <v>8748.5997072321607</v>
          </cell>
          <cell r="G7">
            <v>158.877831634583</v>
          </cell>
          <cell r="H7">
            <v>1448.74227962438</v>
          </cell>
          <cell r="I7">
            <v>26.309699801876601</v>
          </cell>
          <cell r="N7">
            <v>8748.5997072310893</v>
          </cell>
          <cell r="O7">
            <v>158.87783163456299</v>
          </cell>
          <cell r="Q7">
            <v>202713.87155299928</v>
          </cell>
        </row>
        <row r="8">
          <cell r="B8" t="str">
            <v>623</v>
          </cell>
          <cell r="C8" t="str">
            <v>Areály Běchovice</v>
          </cell>
          <cell r="D8">
            <v>983</v>
          </cell>
          <cell r="E8">
            <v>1136738.45572217</v>
          </cell>
          <cell r="F8">
            <v>62675.455826431396</v>
          </cell>
          <cell r="G8">
            <v>54.1988992870319</v>
          </cell>
          <cell r="J8">
            <v>24190.4678860473</v>
          </cell>
          <cell r="K8">
            <v>20.918822454086399</v>
          </cell>
          <cell r="N8">
            <v>82766.623630052898</v>
          </cell>
          <cell r="O8">
            <v>71.572832447772001</v>
          </cell>
          <cell r="Q8">
            <v>1150905.4692348097</v>
          </cell>
        </row>
        <row r="9">
          <cell r="B9" t="str">
            <v>611</v>
          </cell>
          <cell r="C9" t="str">
            <v>Areály Bucharova</v>
          </cell>
          <cell r="Q9">
            <v>338877.45516994072</v>
          </cell>
        </row>
        <row r="10">
          <cell r="B10" t="str">
            <v>646</v>
          </cell>
          <cell r="C10" t="str">
            <v>Areály Černý Most</v>
          </cell>
          <cell r="Q10">
            <v>713394.14000439597</v>
          </cell>
        </row>
        <row r="11">
          <cell r="B11" t="str">
            <v>595</v>
          </cell>
          <cell r="C11" t="str">
            <v>Areály Hloubětín</v>
          </cell>
          <cell r="D11">
            <v>55</v>
          </cell>
          <cell r="E11">
            <v>264020.64241135202</v>
          </cell>
          <cell r="F11">
            <v>116800.651812478</v>
          </cell>
          <cell r="G11">
            <v>24.331566619239702</v>
          </cell>
          <cell r="H11">
            <v>7242.2400509140298</v>
          </cell>
          <cell r="I11">
            <v>1.5086820453215599</v>
          </cell>
          <cell r="J11">
            <v>163236.04225499401</v>
          </cell>
          <cell r="K11">
            <v>34.004849931532</v>
          </cell>
          <cell r="N11">
            <v>224188.49149025499</v>
          </cell>
          <cell r="O11">
            <v>46.702284031083103</v>
          </cell>
          <cell r="Q11">
            <v>312563.75269955164</v>
          </cell>
        </row>
        <row r="12">
          <cell r="B12" t="str">
            <v>594</v>
          </cell>
          <cell r="C12" t="str">
            <v>Areály Horní Počernice</v>
          </cell>
          <cell r="D12">
            <v>83</v>
          </cell>
          <cell r="E12">
            <v>2277527.64909419</v>
          </cell>
          <cell r="F12">
            <v>449417.39841171901</v>
          </cell>
          <cell r="G12">
            <v>16.3781300670524</v>
          </cell>
          <cell r="J12">
            <v>239374.10630011</v>
          </cell>
          <cell r="K12">
            <v>8.7235168498661295</v>
          </cell>
          <cell r="N12">
            <v>679177.59874974703</v>
          </cell>
          <cell r="O12">
            <v>24.7512870891596</v>
          </cell>
          <cell r="Q12">
            <v>2373536.803425123</v>
          </cell>
        </row>
        <row r="13">
          <cell r="B13" t="str">
            <v>627</v>
          </cell>
          <cell r="C13" t="str">
            <v>Areály Jahodnice</v>
          </cell>
          <cell r="D13">
            <v>63</v>
          </cell>
          <cell r="E13">
            <v>313349.06945815199</v>
          </cell>
          <cell r="F13">
            <v>83148.864878078006</v>
          </cell>
          <cell r="G13">
            <v>16.717389639539</v>
          </cell>
          <cell r="J13">
            <v>943.26109236160403</v>
          </cell>
          <cell r="K13">
            <v>0.189646163371541</v>
          </cell>
          <cell r="N13">
            <v>83201.143620882998</v>
          </cell>
          <cell r="O13">
            <v>16.727900475912101</v>
          </cell>
          <cell r="Q13">
            <v>313349.29360649793</v>
          </cell>
        </row>
        <row r="14">
          <cell r="B14" t="str">
            <v>598</v>
          </cell>
          <cell r="C14" t="str">
            <v>Areály Kbely</v>
          </cell>
          <cell r="D14">
            <v>90</v>
          </cell>
          <cell r="E14">
            <v>505441.87010285602</v>
          </cell>
          <cell r="F14">
            <v>32852.872600341303</v>
          </cell>
          <cell r="G14">
            <v>5.8498488331190703</v>
          </cell>
          <cell r="L14">
            <v>3358.6228703689799</v>
          </cell>
          <cell r="M14">
            <v>0.59804317017048003</v>
          </cell>
          <cell r="N14">
            <v>34535.855802153601</v>
          </cell>
          <cell r="O14">
            <v>6.1495242203842597</v>
          </cell>
          <cell r="Q14">
            <v>554860.70353250694</v>
          </cell>
        </row>
        <row r="15">
          <cell r="B15" t="str">
            <v>619</v>
          </cell>
          <cell r="C15" t="str">
            <v>Areály Komořany</v>
          </cell>
          <cell r="Q15">
            <v>205408.50214593005</v>
          </cell>
        </row>
        <row r="16">
          <cell r="B16" t="str">
            <v>649</v>
          </cell>
          <cell r="C16" t="str">
            <v>Areály Letňany</v>
          </cell>
          <cell r="Q16">
            <v>601901.00883669546</v>
          </cell>
        </row>
        <row r="17">
          <cell r="B17" t="str">
            <v>596</v>
          </cell>
          <cell r="C17" t="str">
            <v>Areály Satalice</v>
          </cell>
          <cell r="D17">
            <v>84</v>
          </cell>
          <cell r="E17">
            <v>403756.90268418699</v>
          </cell>
          <cell r="F17">
            <v>22663.962758008602</v>
          </cell>
          <cell r="G17">
            <v>4.71514631456796</v>
          </cell>
          <cell r="J17">
            <v>37271.684987353299</v>
          </cell>
          <cell r="K17">
            <v>7.7542241832248298</v>
          </cell>
          <cell r="N17">
            <v>57800.000924013802</v>
          </cell>
          <cell r="O17">
            <v>12.0250577645599</v>
          </cell>
          <cell r="Q17">
            <v>410160.45822436345</v>
          </cell>
        </row>
        <row r="18">
          <cell r="B18" t="str">
            <v>621</v>
          </cell>
          <cell r="C18" t="str">
            <v>Areály Uhříněves</v>
          </cell>
          <cell r="D18">
            <v>70</v>
          </cell>
          <cell r="E18">
            <v>1548165.4722650601</v>
          </cell>
          <cell r="F18">
            <v>133682.08320133601</v>
          </cell>
          <cell r="G18">
            <v>6.0444093294514598</v>
          </cell>
          <cell r="J18">
            <v>345430.82946567598</v>
          </cell>
          <cell r="K18">
            <v>15.6185876095146</v>
          </cell>
          <cell r="N18">
            <v>471212.87507818802</v>
          </cell>
          <cell r="O18">
            <v>21.3057982795691</v>
          </cell>
          <cell r="Q18">
            <v>1622958.8305073881</v>
          </cell>
        </row>
        <row r="19">
          <cell r="B19" t="str">
            <v>585</v>
          </cell>
          <cell r="C19" t="str">
            <v>Areály Waltrovka</v>
          </cell>
          <cell r="D19">
            <v>25</v>
          </cell>
          <cell r="E19">
            <v>129673.62784456401</v>
          </cell>
          <cell r="F19">
            <v>44967.435246741603</v>
          </cell>
          <cell r="G19">
            <v>8.6693485780784094</v>
          </cell>
          <cell r="J19">
            <v>6420.5354807901704</v>
          </cell>
          <cell r="K19">
            <v>1.2378259919754599</v>
          </cell>
          <cell r="N19">
            <v>49535.095364479697</v>
          </cell>
          <cell r="O19">
            <v>9.5499555668821099</v>
          </cell>
          <cell r="Q19">
            <v>129673.70451387022</v>
          </cell>
        </row>
        <row r="20">
          <cell r="B20" t="str">
            <v>587</v>
          </cell>
          <cell r="C20" t="str">
            <v>Ateliéry Barrandov</v>
          </cell>
          <cell r="D20">
            <v>11</v>
          </cell>
          <cell r="E20">
            <v>452785.86462842498</v>
          </cell>
          <cell r="F20">
            <v>9239.01748792545</v>
          </cell>
          <cell r="G20">
            <v>0.22445310312542799</v>
          </cell>
          <cell r="N20">
            <v>9239.0174879377901</v>
          </cell>
          <cell r="O20">
            <v>0.224453103125728</v>
          </cell>
          <cell r="Q20">
            <v>452786.02576001897</v>
          </cell>
        </row>
        <row r="21">
          <cell r="B21" t="str">
            <v>615</v>
          </cell>
          <cell r="C21" t="str">
            <v>Austis</v>
          </cell>
          <cell r="D21">
            <v>1</v>
          </cell>
          <cell r="E21">
            <v>50027.722961277497</v>
          </cell>
          <cell r="F21">
            <v>2211.6109550430201</v>
          </cell>
          <cell r="G21">
            <v>4.4207707729469303E-2</v>
          </cell>
          <cell r="N21">
            <v>2211.6109550415299</v>
          </cell>
          <cell r="O21">
            <v>4.4207707729439598E-2</v>
          </cell>
          <cell r="Q21">
            <v>50027.852367457643</v>
          </cell>
        </row>
        <row r="22">
          <cell r="B22" t="str">
            <v>601</v>
          </cell>
          <cell r="C22" t="str">
            <v>Avia Letňany</v>
          </cell>
          <cell r="D22">
            <v>137</v>
          </cell>
          <cell r="E22">
            <v>528047.77405462798</v>
          </cell>
          <cell r="F22">
            <v>53794.557875925799</v>
          </cell>
          <cell r="G22">
            <v>13.956794803644801</v>
          </cell>
          <cell r="J22">
            <v>33502.915021511602</v>
          </cell>
          <cell r="K22">
            <v>8.6922047274310792</v>
          </cell>
          <cell r="N22">
            <v>84694.927593361004</v>
          </cell>
          <cell r="O22">
            <v>21.973778984418299</v>
          </cell>
          <cell r="Q22">
            <v>530621.92272976344</v>
          </cell>
        </row>
        <row r="23">
          <cell r="B23" t="str">
            <v>321</v>
          </cell>
          <cell r="C23" t="str">
            <v>Baba</v>
          </cell>
          <cell r="D23">
            <v>1489</v>
          </cell>
          <cell r="E23">
            <v>238429.454553141</v>
          </cell>
          <cell r="F23">
            <v>1812.04503346152</v>
          </cell>
          <cell r="G23">
            <v>11.316282461330101</v>
          </cell>
          <cell r="J23">
            <v>333.76939898210702</v>
          </cell>
          <cell r="K23">
            <v>2.0844011744093902</v>
          </cell>
          <cell r="N23">
            <v>2145.8144324446598</v>
          </cell>
          <cell r="O23">
            <v>13.400683635745899</v>
          </cell>
          <cell r="Q23">
            <v>316236.88153440296</v>
          </cell>
        </row>
        <row r="24">
          <cell r="B24" t="str">
            <v>304</v>
          </cell>
          <cell r="C24" t="str">
            <v>Balkán</v>
          </cell>
          <cell r="D24">
            <v>867</v>
          </cell>
          <cell r="E24">
            <v>97857.058192247903</v>
          </cell>
          <cell r="H24">
            <v>141.18231491881801</v>
          </cell>
          <cell r="I24">
            <v>1.2508557818501</v>
          </cell>
          <cell r="J24">
            <v>448.43984856184699</v>
          </cell>
          <cell r="K24">
            <v>3.9731150300808999</v>
          </cell>
          <cell r="N24">
            <v>589.62216348252196</v>
          </cell>
          <cell r="O24">
            <v>5.2239708119474599</v>
          </cell>
          <cell r="Q24">
            <v>141947.69817903746</v>
          </cell>
        </row>
        <row r="25">
          <cell r="B25" t="str">
            <v>261</v>
          </cell>
          <cell r="C25" t="str">
            <v>Baně</v>
          </cell>
          <cell r="D25">
            <v>561</v>
          </cell>
          <cell r="E25">
            <v>414692.490285551</v>
          </cell>
          <cell r="F25">
            <v>87280.486771128504</v>
          </cell>
          <cell r="G25">
            <v>118.073884204865</v>
          </cell>
          <cell r="N25">
            <v>87280.486771151001</v>
          </cell>
          <cell r="O25">
            <v>118.07388420489499</v>
          </cell>
          <cell r="Q25">
            <v>488976.77409733285</v>
          </cell>
        </row>
        <row r="26">
          <cell r="B26" t="str">
            <v>714</v>
          </cell>
          <cell r="C26" t="str">
            <v>Barrandovský a Zlíchovský most</v>
          </cell>
          <cell r="Q26">
            <v>79616.278639427415</v>
          </cell>
        </row>
        <row r="27">
          <cell r="B27" t="str">
            <v>280</v>
          </cell>
          <cell r="C27" t="str">
            <v>Běchovice</v>
          </cell>
          <cell r="D27">
            <v>3096</v>
          </cell>
          <cell r="E27">
            <v>657620.04992219596</v>
          </cell>
          <cell r="F27">
            <v>65743.696074431296</v>
          </cell>
          <cell r="G27">
            <v>309.513803708571</v>
          </cell>
          <cell r="J27">
            <v>92041.576712639493</v>
          </cell>
          <cell r="K27">
            <v>433.32121874332501</v>
          </cell>
          <cell r="N27">
            <v>151893.04830896799</v>
          </cell>
          <cell r="O27">
            <v>715.09510335063806</v>
          </cell>
          <cell r="Q27">
            <v>799559.68954403687</v>
          </cell>
        </row>
        <row r="28">
          <cell r="B28" t="str">
            <v>946</v>
          </cell>
          <cell r="C28" t="str">
            <v>Běchovice – Újezd nad Lesy</v>
          </cell>
          <cell r="Q28">
            <v>3423677.2919228794</v>
          </cell>
        </row>
        <row r="29">
          <cell r="B29" t="str">
            <v>588</v>
          </cell>
          <cell r="C29" t="str">
            <v>Belárie</v>
          </cell>
          <cell r="Q29">
            <v>109201.86480700568</v>
          </cell>
        </row>
        <row r="30">
          <cell r="B30" t="str">
            <v>832</v>
          </cell>
          <cell r="C30" t="str">
            <v>Bělohorská pláň</v>
          </cell>
          <cell r="Q30">
            <v>118250.35785711321</v>
          </cell>
        </row>
        <row r="31">
          <cell r="B31" t="str">
            <v>273</v>
          </cell>
          <cell r="C31" t="str">
            <v>Benice</v>
          </cell>
          <cell r="D31">
            <v>762</v>
          </cell>
          <cell r="E31">
            <v>335415.74076817097</v>
          </cell>
          <cell r="F31">
            <v>4891.0041012516904</v>
          </cell>
          <cell r="G31">
            <v>11.111419865443199</v>
          </cell>
          <cell r="N31">
            <v>4891.00410124871</v>
          </cell>
          <cell r="O31">
            <v>11.1114198654364</v>
          </cell>
          <cell r="Q31">
            <v>434262.53218084649</v>
          </cell>
        </row>
        <row r="32">
          <cell r="B32" t="str">
            <v>938</v>
          </cell>
          <cell r="C32" t="str">
            <v>Benice – Kolovraty</v>
          </cell>
          <cell r="D32">
            <v>3</v>
          </cell>
          <cell r="E32">
            <v>3454.3879229529698</v>
          </cell>
          <cell r="Q32">
            <v>2878187.5651927493</v>
          </cell>
        </row>
        <row r="33">
          <cell r="B33" t="str">
            <v>629</v>
          </cell>
          <cell r="C33" t="str">
            <v xml:space="preserve">Beranka </v>
          </cell>
          <cell r="D33">
            <v>25</v>
          </cell>
          <cell r="E33">
            <v>99964.928045165594</v>
          </cell>
          <cell r="F33">
            <v>67405.582765757907</v>
          </cell>
          <cell r="G33">
            <v>16.857307878844999</v>
          </cell>
          <cell r="N33">
            <v>67405.582765742001</v>
          </cell>
          <cell r="O33">
            <v>16.857307878841102</v>
          </cell>
          <cell r="Q33">
            <v>123804.82692581524</v>
          </cell>
        </row>
        <row r="34">
          <cell r="B34" t="str">
            <v>603</v>
          </cell>
          <cell r="C34" t="str">
            <v>Beranov</v>
          </cell>
          <cell r="D34">
            <v>14</v>
          </cell>
          <cell r="E34">
            <v>378371.75870731502</v>
          </cell>
          <cell r="F34">
            <v>50106.496116722003</v>
          </cell>
          <cell r="G34">
            <v>1.8539727912852499</v>
          </cell>
          <cell r="N34">
            <v>50106.496116718197</v>
          </cell>
          <cell r="O34">
            <v>1.8539727912851001</v>
          </cell>
          <cell r="Q34">
            <v>407075.30021090055</v>
          </cell>
        </row>
        <row r="35">
          <cell r="B35" t="str">
            <v>612</v>
          </cell>
          <cell r="C35" t="str">
            <v>Betonárka u Řeporyjí</v>
          </cell>
          <cell r="Q35">
            <v>214978.88240040746</v>
          </cell>
        </row>
        <row r="36">
          <cell r="B36" t="str">
            <v>328</v>
          </cell>
          <cell r="C36" t="str">
            <v>Bílá Hora</v>
          </cell>
          <cell r="D36">
            <v>4640</v>
          </cell>
          <cell r="E36">
            <v>762239.90853712603</v>
          </cell>
          <cell r="F36">
            <v>81575.690123957407</v>
          </cell>
          <cell r="G36">
            <v>496.577518358482</v>
          </cell>
          <cell r="H36">
            <v>22791.0328038363</v>
          </cell>
          <cell r="I36">
            <v>138.73636243050299</v>
          </cell>
          <cell r="N36">
            <v>83254.247566863196</v>
          </cell>
          <cell r="O36">
            <v>506.79543852751402</v>
          </cell>
          <cell r="Q36">
            <v>1065372.0081000749</v>
          </cell>
        </row>
        <row r="37">
          <cell r="B37" t="str">
            <v>855</v>
          </cell>
          <cell r="C37" t="str">
            <v>Bílá skála</v>
          </cell>
          <cell r="Q37">
            <v>141962.77598168407</v>
          </cell>
        </row>
        <row r="38">
          <cell r="B38" t="str">
            <v>878</v>
          </cell>
          <cell r="C38" t="str">
            <v>Bohdalec</v>
          </cell>
          <cell r="Q38">
            <v>141002.98476929119</v>
          </cell>
        </row>
        <row r="39">
          <cell r="B39" t="str">
            <v>904</v>
          </cell>
          <cell r="C39" t="str">
            <v>Bohnice – Čimice</v>
          </cell>
          <cell r="Q39">
            <v>1168375.3109253922</v>
          </cell>
        </row>
        <row r="40">
          <cell r="B40" t="str">
            <v>805</v>
          </cell>
          <cell r="C40" t="str">
            <v>Botanická zahrada</v>
          </cell>
          <cell r="D40">
            <v>1</v>
          </cell>
          <cell r="E40">
            <v>35843.029556945803</v>
          </cell>
          <cell r="F40">
            <v>6796.46141053674</v>
          </cell>
          <cell r="G40">
            <v>0.189617381525711</v>
          </cell>
          <cell r="N40">
            <v>6796.4614105335404</v>
          </cell>
          <cell r="O40">
            <v>0.18961738152562199</v>
          </cell>
          <cell r="Q40">
            <v>280419.11529535754</v>
          </cell>
        </row>
        <row r="41">
          <cell r="B41" t="str">
            <v>949</v>
          </cell>
          <cell r="C41" t="str">
            <v>Botič u Újezdu</v>
          </cell>
          <cell r="Q41">
            <v>531890.12367542158</v>
          </cell>
        </row>
        <row r="42">
          <cell r="B42" t="str">
            <v>350</v>
          </cell>
          <cell r="C42" t="str">
            <v>Branická stráň</v>
          </cell>
          <cell r="D42">
            <v>2940</v>
          </cell>
          <cell r="E42">
            <v>359432.44275499298</v>
          </cell>
          <cell r="F42">
            <v>17615.779680287498</v>
          </cell>
          <cell r="G42">
            <v>144.08936450777799</v>
          </cell>
          <cell r="N42">
            <v>17615.779680304</v>
          </cell>
          <cell r="O42">
            <v>144.08936450791299</v>
          </cell>
          <cell r="Q42">
            <v>441008.87570964958</v>
          </cell>
        </row>
        <row r="43">
          <cell r="B43" t="str">
            <v>172</v>
          </cell>
          <cell r="C43" t="str">
            <v>Branické nádraží</v>
          </cell>
          <cell r="D43">
            <v>2294</v>
          </cell>
          <cell r="E43">
            <v>151359.447060734</v>
          </cell>
          <cell r="F43">
            <v>85130.304737034297</v>
          </cell>
          <cell r="G43">
            <v>1290.23277277431</v>
          </cell>
          <cell r="H43">
            <v>37525.104408924199</v>
          </cell>
          <cell r="I43">
            <v>568.729545368456</v>
          </cell>
          <cell r="J43">
            <v>26092.866156971999</v>
          </cell>
          <cell r="K43">
            <v>395.46282790049798</v>
          </cell>
          <cell r="N43">
            <v>103176.318200774</v>
          </cell>
          <cell r="O43">
            <v>1563.7377021970999</v>
          </cell>
          <cell r="Q43">
            <v>191429.85941626556</v>
          </cell>
        </row>
        <row r="44">
          <cell r="B44" t="str">
            <v>873</v>
          </cell>
          <cell r="C44" t="str">
            <v>Branické skály</v>
          </cell>
          <cell r="Q44">
            <v>108449.85685845534</v>
          </cell>
        </row>
        <row r="45">
          <cell r="B45" t="str">
            <v>043</v>
          </cell>
          <cell r="C45" t="str">
            <v>Braník</v>
          </cell>
          <cell r="D45">
            <v>4407</v>
          </cell>
          <cell r="E45">
            <v>229449.75380455199</v>
          </cell>
          <cell r="F45">
            <v>30823.636105943999</v>
          </cell>
          <cell r="G45">
            <v>592.02401426242102</v>
          </cell>
          <cell r="H45">
            <v>860.72051928044596</v>
          </cell>
          <cell r="I45">
            <v>16.5317036325958</v>
          </cell>
          <cell r="N45">
            <v>30823.636105931699</v>
          </cell>
          <cell r="O45">
            <v>592.02401426218398</v>
          </cell>
          <cell r="Q45">
            <v>415808.38449802791</v>
          </cell>
        </row>
        <row r="46">
          <cell r="B46" t="str">
            <v>059</v>
          </cell>
          <cell r="C46" t="str">
            <v>Brumlovka</v>
          </cell>
          <cell r="D46">
            <v>899</v>
          </cell>
          <cell r="E46">
            <v>62601.0551481285</v>
          </cell>
          <cell r="F46">
            <v>5391.2863597240803</v>
          </cell>
          <cell r="G46">
            <v>77.423078986821906</v>
          </cell>
          <cell r="H46">
            <v>1092.2912766316899</v>
          </cell>
          <cell r="I46">
            <v>15.686155055507101</v>
          </cell>
          <cell r="N46">
            <v>5391.2863597286096</v>
          </cell>
          <cell r="O46">
            <v>77.423078986887006</v>
          </cell>
          <cell r="Q46">
            <v>266146.41717466363</v>
          </cell>
        </row>
        <row r="47">
          <cell r="B47" t="str">
            <v>031</v>
          </cell>
          <cell r="C47" t="str">
            <v>Břevnov</v>
          </cell>
          <cell r="D47">
            <v>4994</v>
          </cell>
          <cell r="E47">
            <v>210240.913268832</v>
          </cell>
          <cell r="F47">
            <v>10283.731542404301</v>
          </cell>
          <cell r="G47">
            <v>244.276694408656</v>
          </cell>
          <cell r="H47">
            <v>14508.566574497399</v>
          </cell>
          <cell r="I47">
            <v>344.63216672005098</v>
          </cell>
          <cell r="N47">
            <v>16960.787473017899</v>
          </cell>
          <cell r="O47">
            <v>402.88149115840298</v>
          </cell>
          <cell r="Q47">
            <v>409966.44056623778</v>
          </cell>
        </row>
        <row r="48">
          <cell r="B48" t="str">
            <v>330</v>
          </cell>
          <cell r="C48" t="str">
            <v>Břevnovské vily</v>
          </cell>
          <cell r="D48">
            <v>2865</v>
          </cell>
          <cell r="E48">
            <v>408139.71418623801</v>
          </cell>
          <cell r="F48">
            <v>24254.189684905799</v>
          </cell>
          <cell r="G48">
            <v>170.25604476105201</v>
          </cell>
          <cell r="H48">
            <v>7809.3221424118401</v>
          </cell>
          <cell r="I48">
            <v>54.818747503215498</v>
          </cell>
          <cell r="N48">
            <v>24254.189684888999</v>
          </cell>
          <cell r="O48">
            <v>170.256044760934</v>
          </cell>
          <cell r="Q48">
            <v>553600.18571738724</v>
          </cell>
        </row>
        <row r="49">
          <cell r="B49" t="str">
            <v>814</v>
          </cell>
          <cell r="C49" t="str">
            <v>Břevnovský klášter</v>
          </cell>
          <cell r="D49">
            <v>39</v>
          </cell>
          <cell r="E49">
            <v>317382.76198712102</v>
          </cell>
          <cell r="F49">
            <v>29027.1090990417</v>
          </cell>
          <cell r="G49">
            <v>3.5668517337704899</v>
          </cell>
          <cell r="H49">
            <v>3272.0088912154602</v>
          </cell>
          <cell r="I49">
            <v>0.40206451654290198</v>
          </cell>
          <cell r="N49">
            <v>29027.109099057801</v>
          </cell>
          <cell r="O49">
            <v>3.5668517337724599</v>
          </cell>
          <cell r="Q49">
            <v>317390.41009959753</v>
          </cell>
        </row>
        <row r="50">
          <cell r="B50" t="str">
            <v>236</v>
          </cell>
          <cell r="C50" t="str">
            <v>Březiněves</v>
          </cell>
          <cell r="D50">
            <v>3664</v>
          </cell>
          <cell r="E50">
            <v>1100138.78625467</v>
          </cell>
          <cell r="F50">
            <v>82747.421933965394</v>
          </cell>
          <cell r="G50">
            <v>275.58936904517498</v>
          </cell>
          <cell r="N50">
            <v>82747.421933959398</v>
          </cell>
          <cell r="O50">
            <v>275.58936904515502</v>
          </cell>
          <cell r="Q50">
            <v>1219647.4450142819</v>
          </cell>
        </row>
        <row r="51">
          <cell r="B51" t="str">
            <v>060</v>
          </cell>
          <cell r="C51" t="str">
            <v>Budějovická</v>
          </cell>
          <cell r="D51">
            <v>1268</v>
          </cell>
          <cell r="E51">
            <v>61254.6326453117</v>
          </cell>
          <cell r="F51">
            <v>8383.1595468638898</v>
          </cell>
          <cell r="G51">
            <v>173.535385755627</v>
          </cell>
          <cell r="H51">
            <v>1011.0533004896801</v>
          </cell>
          <cell r="I51">
            <v>20.929283707312202</v>
          </cell>
          <cell r="N51">
            <v>8391.8439415978191</v>
          </cell>
          <cell r="O51">
            <v>173.71515685288301</v>
          </cell>
          <cell r="Q51">
            <v>124311.57572250106</v>
          </cell>
        </row>
        <row r="52">
          <cell r="B52" t="str">
            <v>708</v>
          </cell>
          <cell r="C52" t="str">
            <v>Buštěhradská dráha</v>
          </cell>
          <cell r="D52">
            <v>2</v>
          </cell>
          <cell r="E52">
            <v>6466.0326049924497</v>
          </cell>
          <cell r="F52">
            <v>217.268260467479</v>
          </cell>
          <cell r="G52">
            <v>6.7202958518868303E-2</v>
          </cell>
          <cell r="J52">
            <v>6466.0326047356803</v>
          </cell>
          <cell r="K52">
            <v>1.99999999992058</v>
          </cell>
          <cell r="N52">
            <v>6466.0326047363396</v>
          </cell>
          <cell r="O52">
            <v>1.99999999992078</v>
          </cell>
          <cell r="Q52">
            <v>158753.72688707383</v>
          </cell>
        </row>
        <row r="53">
          <cell r="B53" t="str">
            <v>617</v>
          </cell>
          <cell r="C53" t="str">
            <v>Cementárna Radotín</v>
          </cell>
          <cell r="D53">
            <v>4</v>
          </cell>
          <cell r="E53">
            <v>232825.15712442901</v>
          </cell>
          <cell r="F53">
            <v>9807.0749032936292</v>
          </cell>
          <cell r="G53">
            <v>0.168488234251291</v>
          </cell>
          <cell r="N53">
            <v>9807.0749032843105</v>
          </cell>
          <cell r="O53">
            <v>0.16848823425113099</v>
          </cell>
          <cell r="Q53">
            <v>246510.58594864223</v>
          </cell>
        </row>
        <row r="54">
          <cell r="B54" t="str">
            <v>824</v>
          </cell>
          <cell r="C54" t="str">
            <v>Centrální park Černý most</v>
          </cell>
          <cell r="Q54">
            <v>92485.217057386704</v>
          </cell>
        </row>
        <row r="55">
          <cell r="B55" t="str">
            <v>842</v>
          </cell>
          <cell r="C55" t="str">
            <v>Centrální park Jižní Město</v>
          </cell>
          <cell r="Q55">
            <v>135321.46482652973</v>
          </cell>
        </row>
        <row r="56">
          <cell r="B56" t="str">
            <v>840</v>
          </cell>
          <cell r="C56" t="str">
            <v>Centrální park Pankrác</v>
          </cell>
          <cell r="Q56">
            <v>48326.232897822847</v>
          </cell>
        </row>
        <row r="57">
          <cell r="B57" t="str">
            <v>836</v>
          </cell>
          <cell r="C57" t="str">
            <v>Centrální park Stodůlky</v>
          </cell>
          <cell r="Q57">
            <v>478154.83012783399</v>
          </cell>
        </row>
        <row r="58">
          <cell r="B58" t="str">
            <v>335</v>
          </cell>
          <cell r="C58" t="str">
            <v>Cibulka</v>
          </cell>
          <cell r="D58">
            <v>2011</v>
          </cell>
          <cell r="E58">
            <v>256121.46820361901</v>
          </cell>
          <cell r="F58">
            <v>19250.534211049999</v>
          </cell>
          <cell r="G58">
            <v>151.15025136293701</v>
          </cell>
          <cell r="J58">
            <v>3334.83405823675</v>
          </cell>
          <cell r="K58">
            <v>26.184260687520698</v>
          </cell>
          <cell r="N58">
            <v>22567.249497431301</v>
          </cell>
          <cell r="O58">
            <v>177.19224810649101</v>
          </cell>
          <cell r="Q58">
            <v>322356.16504903667</v>
          </cell>
        </row>
        <row r="59">
          <cell r="B59" t="str">
            <v>654</v>
          </cell>
          <cell r="C59" t="str">
            <v>Císařský mlýn</v>
          </cell>
          <cell r="D59">
            <v>6</v>
          </cell>
          <cell r="E59">
            <v>146510.409001077</v>
          </cell>
          <cell r="J59">
            <v>46578.299399262301</v>
          </cell>
          <cell r="K59">
            <v>1.90750813065793</v>
          </cell>
          <cell r="N59">
            <v>46578.299399264302</v>
          </cell>
          <cell r="O59">
            <v>1.9075081306580199</v>
          </cell>
          <cell r="Q59">
            <v>146510.41283642058</v>
          </cell>
        </row>
        <row r="60">
          <cell r="B60" t="str">
            <v>174</v>
          </cell>
          <cell r="C60" t="str">
            <v>Cukrovar Modřany</v>
          </cell>
          <cell r="D60">
            <v>3192</v>
          </cell>
          <cell r="E60">
            <v>216358.895297095</v>
          </cell>
          <cell r="F60">
            <v>56872.901400316099</v>
          </cell>
          <cell r="G60">
            <v>839.06095481088596</v>
          </cell>
          <cell r="H60">
            <v>4201.3376165616801</v>
          </cell>
          <cell r="I60">
            <v>61.9834449313947</v>
          </cell>
          <cell r="J60">
            <v>7667.0487270849599</v>
          </cell>
          <cell r="K60">
            <v>113.11399747743</v>
          </cell>
          <cell r="N60">
            <v>66200.006013675302</v>
          </cell>
          <cell r="O60">
            <v>976.66619579236101</v>
          </cell>
          <cell r="Q60">
            <v>258615.57635774912</v>
          </cell>
        </row>
        <row r="61">
          <cell r="B61" t="str">
            <v>233</v>
          </cell>
          <cell r="C61" t="str">
            <v>Čakovice</v>
          </cell>
          <cell r="D61">
            <v>5982</v>
          </cell>
          <cell r="E61">
            <v>1031057.35763317</v>
          </cell>
          <cell r="F61">
            <v>67503.701794982</v>
          </cell>
          <cell r="G61">
            <v>391.64372490831801</v>
          </cell>
          <cell r="J61">
            <v>46123.953576945503</v>
          </cell>
          <cell r="K61">
            <v>267.602464843137</v>
          </cell>
          <cell r="N61">
            <v>108892.742930099</v>
          </cell>
          <cell r="O61">
            <v>631.77512229111801</v>
          </cell>
          <cell r="Q61">
            <v>1424523.320753417</v>
          </cell>
        </row>
        <row r="62">
          <cell r="B62" t="str">
            <v>395</v>
          </cell>
          <cell r="C62" t="str">
            <v>Čechova čtvrť</v>
          </cell>
          <cell r="D62">
            <v>2113</v>
          </cell>
          <cell r="E62">
            <v>451683.36830204702</v>
          </cell>
          <cell r="G62">
            <v>122.683609939696</v>
          </cell>
          <cell r="H62">
            <v>5137.05045353072</v>
          </cell>
          <cell r="I62">
            <v>24.031408659377099</v>
          </cell>
          <cell r="N62">
            <v>26673.255803735901</v>
          </cell>
          <cell r="O62">
            <v>124.778978967418</v>
          </cell>
          <cell r="Q62">
            <v>623305.77648162108</v>
          </cell>
        </row>
        <row r="63">
          <cell r="B63" t="str">
            <v>173</v>
          </cell>
          <cell r="C63" t="str">
            <v>Černý Kůň</v>
          </cell>
          <cell r="D63">
            <v>8574</v>
          </cell>
          <cell r="E63">
            <v>513386.666758976</v>
          </cell>
          <cell r="F63">
            <v>88885.227553215198</v>
          </cell>
          <cell r="G63">
            <v>1484.4599409884099</v>
          </cell>
          <cell r="H63">
            <v>108445.86580538801</v>
          </cell>
          <cell r="I63">
            <v>1811.13946586369</v>
          </cell>
          <cell r="J63">
            <v>33800.047004973203</v>
          </cell>
          <cell r="K63">
            <v>564.48992890712395</v>
          </cell>
          <cell r="N63">
            <v>182259.69923013201</v>
          </cell>
          <cell r="O63">
            <v>3043.8941296712801</v>
          </cell>
          <cell r="Q63">
            <v>594402.77273035306</v>
          </cell>
        </row>
        <row r="64">
          <cell r="B64" t="str">
            <v>228</v>
          </cell>
          <cell r="C64" t="str">
            <v>Čertousy</v>
          </cell>
          <cell r="D64">
            <v>2575</v>
          </cell>
          <cell r="E64">
            <v>508885.118147559</v>
          </cell>
          <cell r="F64">
            <v>28912.240646095801</v>
          </cell>
          <cell r="G64">
            <v>146.29828424675799</v>
          </cell>
          <cell r="J64">
            <v>40790.880623456898</v>
          </cell>
          <cell r="K64">
            <v>206.405166627303</v>
          </cell>
          <cell r="N64">
            <v>69628.643606554804</v>
          </cell>
          <cell r="O64">
            <v>352.32658785452901</v>
          </cell>
          <cell r="Q64">
            <v>690423.02820286504</v>
          </cell>
        </row>
        <row r="65">
          <cell r="B65" t="str">
            <v>310</v>
          </cell>
          <cell r="C65" t="str">
            <v>Čertův vršek</v>
          </cell>
          <cell r="D65">
            <v>308</v>
          </cell>
          <cell r="E65">
            <v>73864.4427428333</v>
          </cell>
          <cell r="F65">
            <v>16590.406634369199</v>
          </cell>
          <cell r="G65">
            <v>69.178688062078194</v>
          </cell>
          <cell r="N65">
            <v>16590.406634364899</v>
          </cell>
          <cell r="O65">
            <v>69.178688062060601</v>
          </cell>
          <cell r="Q65">
            <v>88583.27021144818</v>
          </cell>
        </row>
        <row r="66">
          <cell r="B66" t="str">
            <v>403</v>
          </cell>
          <cell r="C66" t="str">
            <v>Červený mlýn</v>
          </cell>
          <cell r="D66">
            <v>1522</v>
          </cell>
          <cell r="E66">
            <v>331209.598679093</v>
          </cell>
          <cell r="F66">
            <v>38884.553590191601</v>
          </cell>
          <cell r="G66">
            <v>178.68531226238099</v>
          </cell>
          <cell r="N66">
            <v>38884.553590187897</v>
          </cell>
          <cell r="O66">
            <v>178.68531226236399</v>
          </cell>
          <cell r="Q66">
            <v>355998.08485558705</v>
          </cell>
        </row>
        <row r="67">
          <cell r="B67" t="str">
            <v>984</v>
          </cell>
          <cell r="C67" t="str">
            <v>Čihadlo</v>
          </cell>
          <cell r="Q67">
            <v>141392.05711309754</v>
          </cell>
        </row>
        <row r="68">
          <cell r="B68" t="str">
            <v>118</v>
          </cell>
          <cell r="C68" t="str">
            <v>Čimice</v>
          </cell>
          <cell r="D68">
            <v>6282</v>
          </cell>
          <cell r="E68">
            <v>664785.779546979</v>
          </cell>
          <cell r="F68">
            <v>29693.301736349302</v>
          </cell>
          <cell r="G68">
            <v>280.59162401888301</v>
          </cell>
          <cell r="N68">
            <v>29693.301736340101</v>
          </cell>
          <cell r="O68">
            <v>280.59162401879701</v>
          </cell>
          <cell r="Q68">
            <v>830644.07962346473</v>
          </cell>
        </row>
        <row r="69">
          <cell r="B69" t="str">
            <v>924</v>
          </cell>
          <cell r="C69" t="str">
            <v>Čimice – Chabry</v>
          </cell>
          <cell r="Q69">
            <v>457956.57292955683</v>
          </cell>
        </row>
        <row r="70">
          <cell r="B70" t="str">
            <v>959</v>
          </cell>
          <cell r="C70" t="str">
            <v>Čimické údolí</v>
          </cell>
          <cell r="Q70">
            <v>173061.33258478029</v>
          </cell>
        </row>
        <row r="71">
          <cell r="B71" t="str">
            <v>982</v>
          </cell>
          <cell r="C71" t="str">
            <v>Čimický háj</v>
          </cell>
          <cell r="Q71">
            <v>286388.91482674947</v>
          </cell>
        </row>
        <row r="72">
          <cell r="B72" t="str">
            <v>728</v>
          </cell>
          <cell r="C72" t="str">
            <v>D11 Olomoucká</v>
          </cell>
          <cell r="Q72">
            <v>26634.497536957522</v>
          </cell>
        </row>
        <row r="73">
          <cell r="B73" t="str">
            <v>237</v>
          </cell>
          <cell r="C73" t="str">
            <v>Ďáblice</v>
          </cell>
          <cell r="D73">
            <v>6153</v>
          </cell>
          <cell r="E73">
            <v>1326689.5894699099</v>
          </cell>
          <cell r="F73">
            <v>139148.08181438799</v>
          </cell>
          <cell r="G73">
            <v>645.34926195209005</v>
          </cell>
          <cell r="N73">
            <v>139148.08181442801</v>
          </cell>
          <cell r="O73">
            <v>645.34926195227695</v>
          </cell>
          <cell r="Q73">
            <v>1553632.6630426617</v>
          </cell>
        </row>
        <row r="74">
          <cell r="B74" t="str">
            <v>921</v>
          </cell>
          <cell r="C74" t="str">
            <v xml:space="preserve">Ďáblice – Kbely </v>
          </cell>
          <cell r="D74">
            <v>2</v>
          </cell>
          <cell r="E74">
            <v>42.402700193708803</v>
          </cell>
          <cell r="F74">
            <v>17.837231625110402</v>
          </cell>
          <cell r="G74">
            <v>0.841325271439053</v>
          </cell>
          <cell r="J74">
            <v>0.68665904010413203</v>
          </cell>
          <cell r="K74">
            <v>3.23875148029375E-2</v>
          </cell>
          <cell r="L74">
            <v>0.66697200006411606</v>
          </cell>
          <cell r="M74">
            <v>3.1458939973972401E-2</v>
          </cell>
          <cell r="N74">
            <v>19.0270382864067</v>
          </cell>
          <cell r="O74">
            <v>0.897444653264306</v>
          </cell>
          <cell r="Q74">
            <v>6169145.2494272245</v>
          </cell>
        </row>
        <row r="75">
          <cell r="B75" t="str">
            <v>922</v>
          </cell>
          <cell r="C75" t="str">
            <v>Ďáblice – Miškovice</v>
          </cell>
          <cell r="Q75">
            <v>5573718.5978043992</v>
          </cell>
        </row>
        <row r="76">
          <cell r="B76" t="str">
            <v>125</v>
          </cell>
          <cell r="C76" t="str">
            <v>Dědina</v>
          </cell>
          <cell r="D76">
            <v>1305</v>
          </cell>
          <cell r="E76">
            <v>209741.111038061</v>
          </cell>
          <cell r="F76">
            <v>54115.568418225899</v>
          </cell>
          <cell r="G76">
            <v>336.704694831952</v>
          </cell>
          <cell r="H76">
            <v>7519.1200139461898</v>
          </cell>
          <cell r="I76">
            <v>46.783635166398703</v>
          </cell>
          <cell r="N76">
            <v>59535.670063362399</v>
          </cell>
          <cell r="O76">
            <v>370.42832970684998</v>
          </cell>
          <cell r="Q76">
            <v>251193.67249697758</v>
          </cell>
        </row>
        <row r="77">
          <cell r="B77" t="str">
            <v>029</v>
          </cell>
          <cell r="C77" t="str">
            <v>Dejvice</v>
          </cell>
          <cell r="D77">
            <v>22012</v>
          </cell>
          <cell r="E77">
            <v>698517.31825264997</v>
          </cell>
          <cell r="F77">
            <v>57480.327487083297</v>
          </cell>
          <cell r="G77">
            <v>1811.3465988370001</v>
          </cell>
          <cell r="H77">
            <v>27822.8759594404</v>
          </cell>
          <cell r="I77">
            <v>876.76730356696203</v>
          </cell>
          <cell r="J77">
            <v>5305.4563570847004</v>
          </cell>
          <cell r="K77">
            <v>167.187988444273</v>
          </cell>
          <cell r="N77">
            <v>68784.980683543501</v>
          </cell>
          <cell r="O77">
            <v>2167.5840458668799</v>
          </cell>
          <cell r="Q77">
            <v>1485499.7517570595</v>
          </cell>
        </row>
        <row r="78">
          <cell r="B78" t="str">
            <v>348</v>
          </cell>
          <cell r="C78" t="str">
            <v>Děkanka</v>
          </cell>
          <cell r="D78">
            <v>2527</v>
          </cell>
          <cell r="E78">
            <v>345361.89493653597</v>
          </cell>
          <cell r="F78">
            <v>7731.32165791648</v>
          </cell>
          <cell r="G78">
            <v>56.569789881263802</v>
          </cell>
          <cell r="N78">
            <v>7731.3216579051204</v>
          </cell>
          <cell r="O78">
            <v>56.569789881180697</v>
          </cell>
          <cell r="Q78">
            <v>447686.63980077358</v>
          </cell>
        </row>
        <row r="79">
          <cell r="B79" t="str">
            <v>591</v>
          </cell>
          <cell r="C79" t="str">
            <v>Depo a garáže Kačerov</v>
          </cell>
          <cell r="Q79">
            <v>407590.50747611548</v>
          </cell>
        </row>
        <row r="80">
          <cell r="B80" t="str">
            <v>926</v>
          </cell>
          <cell r="C80" t="str">
            <v>Dívčí hrady</v>
          </cell>
          <cell r="Q80">
            <v>2122757.0748218666</v>
          </cell>
        </row>
        <row r="81">
          <cell r="B81" t="str">
            <v>030</v>
          </cell>
          <cell r="C81" t="str">
            <v>Dlabačov</v>
          </cell>
          <cell r="D81">
            <v>2087</v>
          </cell>
          <cell r="E81">
            <v>63004.115207588897</v>
          </cell>
          <cell r="F81">
            <v>12234.1486536188</v>
          </cell>
          <cell r="G81">
            <v>405.253976759713</v>
          </cell>
          <cell r="H81">
            <v>8252.9202271100894</v>
          </cell>
          <cell r="I81">
            <v>273.37650020524597</v>
          </cell>
          <cell r="N81">
            <v>13500.9053080759</v>
          </cell>
          <cell r="O81">
            <v>447.21506341478602</v>
          </cell>
          <cell r="Q81">
            <v>269041.21329630923</v>
          </cell>
        </row>
        <row r="82">
          <cell r="B82" t="str">
            <v>349</v>
          </cell>
          <cell r="C82" t="str">
            <v>Dobeška</v>
          </cell>
          <cell r="D82">
            <v>5297</v>
          </cell>
          <cell r="E82">
            <v>733717.96697317704</v>
          </cell>
          <cell r="F82">
            <v>58789.266726559501</v>
          </cell>
          <cell r="G82">
            <v>424.42295250754</v>
          </cell>
          <cell r="H82">
            <v>47695.802563407502</v>
          </cell>
          <cell r="I82">
            <v>344.334850106793</v>
          </cell>
          <cell r="N82">
            <v>76534.572202191106</v>
          </cell>
          <cell r="O82">
            <v>552.53332643253498</v>
          </cell>
          <cell r="Q82">
            <v>1028729.5525583273</v>
          </cell>
        </row>
        <row r="83">
          <cell r="B83" t="str">
            <v>259</v>
          </cell>
          <cell r="C83" t="str">
            <v>Dolní Černošice</v>
          </cell>
          <cell r="D83">
            <v>158</v>
          </cell>
          <cell r="E83">
            <v>127604.540966919</v>
          </cell>
          <cell r="Q83">
            <v>144255.23364323651</v>
          </cell>
        </row>
        <row r="84">
          <cell r="B84" t="str">
            <v>239</v>
          </cell>
          <cell r="C84" t="str">
            <v>Dolní Chabry</v>
          </cell>
          <cell r="D84">
            <v>1845</v>
          </cell>
          <cell r="E84">
            <v>556167.55271413596</v>
          </cell>
          <cell r="F84">
            <v>18055.241274751599</v>
          </cell>
          <cell r="G84">
            <v>59.895475723731501</v>
          </cell>
          <cell r="N84">
            <v>18055.2412747526</v>
          </cell>
          <cell r="O84">
            <v>59.895475723734897</v>
          </cell>
          <cell r="Q84">
            <v>714301.6238205136</v>
          </cell>
        </row>
        <row r="85">
          <cell r="B85" t="str">
            <v>385</v>
          </cell>
          <cell r="C85" t="str">
            <v>Dolní Chuchle</v>
          </cell>
          <cell r="D85">
            <v>1009</v>
          </cell>
          <cell r="E85">
            <v>173458.92476003099</v>
          </cell>
          <cell r="F85">
            <v>53809.807074453798</v>
          </cell>
          <cell r="G85">
            <v>313.00837021350299</v>
          </cell>
          <cell r="J85">
            <v>18124.662974309998</v>
          </cell>
          <cell r="K85">
            <v>105.430060553982</v>
          </cell>
          <cell r="N85">
            <v>69169.113311988098</v>
          </cell>
          <cell r="O85">
            <v>402.35251906667901</v>
          </cell>
          <cell r="Q85">
            <v>217260.99676058048</v>
          </cell>
        </row>
        <row r="86">
          <cell r="B86" t="str">
            <v>351</v>
          </cell>
          <cell r="C86" t="str">
            <v>Dolní Krč</v>
          </cell>
          <cell r="D86">
            <v>2616</v>
          </cell>
          <cell r="E86">
            <v>270075.60651775799</v>
          </cell>
          <cell r="F86">
            <v>16708.010234415899</v>
          </cell>
          <cell r="G86">
            <v>161.83673652273399</v>
          </cell>
          <cell r="N86">
            <v>16708.0102343828</v>
          </cell>
          <cell r="O86">
            <v>161.83673652241399</v>
          </cell>
          <cell r="Q86">
            <v>472897.33109176997</v>
          </cell>
        </row>
        <row r="87">
          <cell r="B87" t="str">
            <v>516</v>
          </cell>
          <cell r="C87" t="str">
            <v>Dolní Liboc</v>
          </cell>
          <cell r="D87">
            <v>1296</v>
          </cell>
          <cell r="E87">
            <v>100571.57002816501</v>
          </cell>
          <cell r="F87">
            <v>7300.6241039757397</v>
          </cell>
          <cell r="G87">
            <v>94.078364652185897</v>
          </cell>
          <cell r="J87">
            <v>33284.716689718902</v>
          </cell>
          <cell r="K87">
            <v>428.91835951049802</v>
          </cell>
          <cell r="N87">
            <v>37216.335090369801</v>
          </cell>
          <cell r="O87">
            <v>479.58255263999399</v>
          </cell>
          <cell r="Q87">
            <v>117998.40232291217</v>
          </cell>
        </row>
        <row r="88">
          <cell r="B88" t="str">
            <v>282</v>
          </cell>
          <cell r="C88" t="str">
            <v>Dolní Měcholupy</v>
          </cell>
          <cell r="D88">
            <v>3024</v>
          </cell>
          <cell r="E88">
            <v>634371.47052684601</v>
          </cell>
          <cell r="F88">
            <v>29450.488973837801</v>
          </cell>
          <cell r="G88">
            <v>140.38821541410499</v>
          </cell>
          <cell r="N88">
            <v>29450.488973834701</v>
          </cell>
          <cell r="O88">
            <v>140.38821541409001</v>
          </cell>
          <cell r="Q88">
            <v>793587.84021240845</v>
          </cell>
        </row>
        <row r="89">
          <cell r="B89" t="str">
            <v>225</v>
          </cell>
          <cell r="C89" t="str">
            <v>Dolní Počernice</v>
          </cell>
          <cell r="D89">
            <v>4443</v>
          </cell>
          <cell r="E89">
            <v>1274733.3895356299</v>
          </cell>
          <cell r="F89">
            <v>125359.685741582</v>
          </cell>
          <cell r="G89">
            <v>436.93299973318</v>
          </cell>
          <cell r="J89">
            <v>140029.68214090899</v>
          </cell>
          <cell r="K89">
            <v>488.06431435729701</v>
          </cell>
          <cell r="N89">
            <v>234870.68665461399</v>
          </cell>
          <cell r="O89">
            <v>818.62644328049896</v>
          </cell>
          <cell r="Q89">
            <v>1504951.6284012012</v>
          </cell>
        </row>
        <row r="90">
          <cell r="B90" t="str">
            <v>945</v>
          </cell>
          <cell r="C90" t="str">
            <v>Dolní Počernice – Dubeč</v>
          </cell>
          <cell r="Q90">
            <v>2502157.2549746162</v>
          </cell>
        </row>
        <row r="91">
          <cell r="B91" t="str">
            <v>944</v>
          </cell>
          <cell r="C91" t="str">
            <v>Dolní Počernice – Horní Měcholupy</v>
          </cell>
          <cell r="D91">
            <v>55</v>
          </cell>
          <cell r="E91">
            <v>3954.4418641171301</v>
          </cell>
          <cell r="F91">
            <v>789.07532770977002</v>
          </cell>
          <cell r="G91">
            <v>10.974783424645601</v>
          </cell>
          <cell r="J91">
            <v>2.1700020715200599</v>
          </cell>
          <cell r="K91">
            <v>3.01812791879922E-2</v>
          </cell>
          <cell r="N91">
            <v>791.24532978219599</v>
          </cell>
          <cell r="O91">
            <v>11.0049647038462</v>
          </cell>
          <cell r="Q91">
            <v>5702369.3031080086</v>
          </cell>
        </row>
        <row r="92">
          <cell r="B92" t="str">
            <v>902</v>
          </cell>
          <cell r="C92" t="str">
            <v>Dolní Počernice – Újezd nad Lesy</v>
          </cell>
          <cell r="D92">
            <v>20</v>
          </cell>
          <cell r="E92">
            <v>23899.758160190198</v>
          </cell>
          <cell r="F92">
            <v>7133.2528539557597</v>
          </cell>
          <cell r="G92">
            <v>5.9693096525450304</v>
          </cell>
          <cell r="N92">
            <v>7133.2528539403802</v>
          </cell>
          <cell r="O92">
            <v>5.9693096525321598</v>
          </cell>
          <cell r="Q92">
            <v>1970967.718168871</v>
          </cell>
        </row>
        <row r="93">
          <cell r="B93" t="str">
            <v>377</v>
          </cell>
          <cell r="C93" t="str">
            <v>Dolní Počernice – Vinice</v>
          </cell>
          <cell r="D93">
            <v>839</v>
          </cell>
          <cell r="E93">
            <v>157078.96185524599</v>
          </cell>
          <cell r="F93">
            <v>13504.2495865331</v>
          </cell>
          <cell r="G93">
            <v>72.129744615592699</v>
          </cell>
          <cell r="J93">
            <v>105112.860650635</v>
          </cell>
          <cell r="K93">
            <v>561.43540194232401</v>
          </cell>
          <cell r="N93">
            <v>106831.440644117</v>
          </cell>
          <cell r="O93">
            <v>570.61478915943303</v>
          </cell>
          <cell r="Q93">
            <v>178449.09583766881</v>
          </cell>
        </row>
        <row r="94">
          <cell r="B94" t="str">
            <v>258</v>
          </cell>
          <cell r="C94" t="str">
            <v>Dolní Zbraslav</v>
          </cell>
          <cell r="D94">
            <v>919</v>
          </cell>
          <cell r="E94">
            <v>288437.85483026103</v>
          </cell>
          <cell r="F94">
            <v>36684.988086228703</v>
          </cell>
          <cell r="G94">
            <v>116.88307719208299</v>
          </cell>
          <cell r="N94">
            <v>36684.988086243298</v>
          </cell>
          <cell r="O94">
            <v>116.88307719212899</v>
          </cell>
          <cell r="Q94">
            <v>385523.06253353768</v>
          </cell>
        </row>
        <row r="95">
          <cell r="B95" t="str">
            <v>903</v>
          </cell>
          <cell r="C95" t="str">
            <v>Drahaň – Dolní Chabry</v>
          </cell>
          <cell r="Q95">
            <v>1767770.0217774024</v>
          </cell>
        </row>
        <row r="96">
          <cell r="B96" t="str">
            <v>807</v>
          </cell>
          <cell r="C96" t="str">
            <v>Drahanský mlýn</v>
          </cell>
          <cell r="D96">
            <v>2</v>
          </cell>
          <cell r="E96">
            <v>5053.1680569014297</v>
          </cell>
          <cell r="Q96">
            <v>45157.036853224883</v>
          </cell>
        </row>
        <row r="97">
          <cell r="B97" t="str">
            <v>137</v>
          </cell>
          <cell r="C97" t="str">
            <v>Družstevní ochoz</v>
          </cell>
          <cell r="D97">
            <v>3058</v>
          </cell>
          <cell r="E97">
            <v>75233.055660146798</v>
          </cell>
          <cell r="Q97">
            <v>174756.67679455914</v>
          </cell>
        </row>
        <row r="98">
          <cell r="B98" t="str">
            <v>281</v>
          </cell>
          <cell r="C98" t="str">
            <v>Dubeč</v>
          </cell>
          <cell r="D98">
            <v>4555</v>
          </cell>
          <cell r="E98">
            <v>1103237.81539265</v>
          </cell>
          <cell r="F98">
            <v>50002.4115970317</v>
          </cell>
          <cell r="G98">
            <v>206.447768238816</v>
          </cell>
          <cell r="N98">
            <v>50002.4115970126</v>
          </cell>
          <cell r="O98">
            <v>206.44776823873701</v>
          </cell>
          <cell r="Q98">
            <v>1489923.263971186</v>
          </cell>
        </row>
        <row r="99">
          <cell r="B99" t="str">
            <v>942</v>
          </cell>
          <cell r="C99" t="str">
            <v>Dubeč – Uhříněves</v>
          </cell>
          <cell r="Q99">
            <v>6533735.7245848933</v>
          </cell>
        </row>
        <row r="100">
          <cell r="B100" t="str">
            <v>131</v>
          </cell>
          <cell r="C100" t="str">
            <v>Dvorce</v>
          </cell>
          <cell r="D100">
            <v>1699</v>
          </cell>
          <cell r="E100">
            <v>98757.011530704098</v>
          </cell>
          <cell r="F100">
            <v>19164.5405741268</v>
          </cell>
          <cell r="G100">
            <v>329.703723621873</v>
          </cell>
          <cell r="H100">
            <v>23990.738675469202</v>
          </cell>
          <cell r="I100">
            <v>412.73287210548602</v>
          </cell>
          <cell r="N100">
            <v>27785.442845782902</v>
          </cell>
          <cell r="O100">
            <v>478.01636221351299</v>
          </cell>
          <cell r="Q100">
            <v>186727.90190763757</v>
          </cell>
        </row>
        <row r="101">
          <cell r="B101" t="str">
            <v>863</v>
          </cell>
          <cell r="C101" t="str">
            <v>Dvůr Háje</v>
          </cell>
          <cell r="Q101">
            <v>204898.87877725705</v>
          </cell>
        </row>
        <row r="102">
          <cell r="B102" t="str">
            <v>830</v>
          </cell>
          <cell r="C102" t="str">
            <v>Džbán</v>
          </cell>
          <cell r="Q102">
            <v>537331.85392900452</v>
          </cell>
        </row>
        <row r="103">
          <cell r="B103" t="str">
            <v>643</v>
          </cell>
          <cell r="C103" t="str">
            <v>Eden</v>
          </cell>
          <cell r="D103">
            <v>59</v>
          </cell>
          <cell r="E103">
            <v>292253.96316364501</v>
          </cell>
          <cell r="F103">
            <v>7653.7785987093803</v>
          </cell>
          <cell r="G103">
            <v>1.54513879789887</v>
          </cell>
          <cell r="H103">
            <v>1164.9374348368001</v>
          </cell>
          <cell r="I103">
            <v>0.235176652221772</v>
          </cell>
          <cell r="J103">
            <v>19021.102096897001</v>
          </cell>
          <cell r="K103">
            <v>3.8399651165330302</v>
          </cell>
          <cell r="N103">
            <v>23883.1746828746</v>
          </cell>
          <cell r="O103">
            <v>4.82151650241466</v>
          </cell>
          <cell r="Q103">
            <v>297118.50441573415</v>
          </cell>
        </row>
        <row r="104">
          <cell r="B104" t="str">
            <v>329</v>
          </cell>
          <cell r="C104" t="str">
            <v>Fialka</v>
          </cell>
          <cell r="D104">
            <v>844</v>
          </cell>
          <cell r="E104">
            <v>110995.501772826</v>
          </cell>
          <cell r="F104">
            <v>758.300277229627</v>
          </cell>
          <cell r="G104">
            <v>5.7660483871833002</v>
          </cell>
          <cell r="N104">
            <v>758.30027722795705</v>
          </cell>
          <cell r="O104">
            <v>5.7660483871706099</v>
          </cell>
          <cell r="Q104">
            <v>136184.28951712689</v>
          </cell>
        </row>
        <row r="105">
          <cell r="B105" t="str">
            <v>837</v>
          </cell>
          <cell r="C105" t="str">
            <v>Folimanka</v>
          </cell>
          <cell r="Q105">
            <v>135065.5852556224</v>
          </cell>
        </row>
        <row r="106">
          <cell r="B106" t="str">
            <v>815</v>
          </cell>
          <cell r="C106" t="str">
            <v>Golf Hliník</v>
          </cell>
          <cell r="Q106">
            <v>276538.04332030931</v>
          </cell>
        </row>
        <row r="107">
          <cell r="B107" t="str">
            <v>384</v>
          </cell>
          <cell r="C107" t="str">
            <v>Habeš</v>
          </cell>
          <cell r="D107">
            <v>379</v>
          </cell>
          <cell r="E107">
            <v>135424.41713345001</v>
          </cell>
          <cell r="Q107">
            <v>154210.53175503344</v>
          </cell>
        </row>
        <row r="108">
          <cell r="B108" t="str">
            <v>891</v>
          </cell>
          <cell r="C108" t="str">
            <v>Habrová</v>
          </cell>
          <cell r="Q108">
            <v>225453.93005644938</v>
          </cell>
        </row>
        <row r="109">
          <cell r="B109" t="str">
            <v>054</v>
          </cell>
          <cell r="C109" t="str">
            <v>Hadovka</v>
          </cell>
          <cell r="D109">
            <v>460</v>
          </cell>
          <cell r="E109">
            <v>31494.047496801799</v>
          </cell>
          <cell r="F109">
            <v>11619.463957447801</v>
          </cell>
          <cell r="G109">
            <v>169.71313137724701</v>
          </cell>
          <cell r="H109">
            <v>4514.4004803040098</v>
          </cell>
          <cell r="I109">
            <v>65.937038456258307</v>
          </cell>
          <cell r="N109">
            <v>11619.4639574475</v>
          </cell>
          <cell r="O109">
            <v>169.71313137724201</v>
          </cell>
          <cell r="Q109">
            <v>81072.546743924395</v>
          </cell>
        </row>
        <row r="110">
          <cell r="B110" t="str">
            <v>066</v>
          </cell>
          <cell r="C110" t="str">
            <v>Hagibor</v>
          </cell>
          <cell r="D110">
            <v>2576</v>
          </cell>
          <cell r="E110">
            <v>151436.046017302</v>
          </cell>
          <cell r="F110">
            <v>17883.3237541934</v>
          </cell>
          <cell r="G110">
            <v>304.20394088696003</v>
          </cell>
          <cell r="H110">
            <v>11479.1512115229</v>
          </cell>
          <cell r="I110">
            <v>195.265884831043</v>
          </cell>
          <cell r="N110">
            <v>17896.365991308099</v>
          </cell>
          <cell r="O110">
            <v>304.42579561501702</v>
          </cell>
          <cell r="Q110">
            <v>166591.43214976604</v>
          </cell>
        </row>
        <row r="111">
          <cell r="B111" t="str">
            <v>278</v>
          </cell>
          <cell r="C111" t="str">
            <v>Hájek</v>
          </cell>
          <cell r="D111">
            <v>842</v>
          </cell>
          <cell r="E111">
            <v>256188.05649518999</v>
          </cell>
          <cell r="F111">
            <v>4121.9031002072197</v>
          </cell>
          <cell r="G111">
            <v>13.5472451676905</v>
          </cell>
          <cell r="N111">
            <v>4121.9031002094798</v>
          </cell>
          <cell r="O111">
            <v>13.5472451676979</v>
          </cell>
          <cell r="Q111">
            <v>314635.80712492263</v>
          </cell>
        </row>
        <row r="112">
          <cell r="B112" t="str">
            <v>322</v>
          </cell>
          <cell r="C112" t="str">
            <v>Hanspaulka</v>
          </cell>
          <cell r="D112">
            <v>7611</v>
          </cell>
          <cell r="E112">
            <v>1187611.0359164199</v>
          </cell>
          <cell r="F112">
            <v>54863.694449448703</v>
          </cell>
          <cell r="G112">
            <v>351.602979280618</v>
          </cell>
          <cell r="H112">
            <v>2584.9353754195399</v>
          </cell>
          <cell r="I112">
            <v>16.565982082792502</v>
          </cell>
          <cell r="N112">
            <v>54863.694449436603</v>
          </cell>
          <cell r="O112">
            <v>351.60297928054001</v>
          </cell>
          <cell r="Q112">
            <v>1642582.583688396</v>
          </cell>
        </row>
        <row r="113">
          <cell r="B113" t="str">
            <v>052</v>
          </cell>
          <cell r="C113" t="str">
            <v>Harfa</v>
          </cell>
          <cell r="D113">
            <v>11205</v>
          </cell>
          <cell r="E113">
            <v>370888.078721294</v>
          </cell>
          <cell r="F113">
            <v>97233.891451325195</v>
          </cell>
          <cell r="G113">
            <v>2937.5593776655601</v>
          </cell>
          <cell r="H113">
            <v>9456.1872839621901</v>
          </cell>
          <cell r="I113">
            <v>285.68343011212801</v>
          </cell>
          <cell r="J113">
            <v>79228.281299206399</v>
          </cell>
          <cell r="K113">
            <v>2393.5870223122301</v>
          </cell>
          <cell r="N113">
            <v>127113.276065607</v>
          </cell>
          <cell r="O113">
            <v>3840.2535428630699</v>
          </cell>
          <cell r="Q113">
            <v>594464.24285575678</v>
          </cell>
        </row>
        <row r="114">
          <cell r="B114" t="str">
            <v>004</v>
          </cell>
          <cell r="C114" t="str">
            <v>Haštalská čtvrť</v>
          </cell>
          <cell r="D114">
            <v>1163</v>
          </cell>
          <cell r="E114">
            <v>75408.978973117904</v>
          </cell>
          <cell r="F114">
            <v>5364.0801673240803</v>
          </cell>
          <cell r="G114">
            <v>82.727883596220195</v>
          </cell>
          <cell r="H114">
            <v>944.11305808107397</v>
          </cell>
          <cell r="I114">
            <v>14.5606465105397</v>
          </cell>
          <cell r="N114">
            <v>5777.3527557975403</v>
          </cell>
          <cell r="O114">
            <v>89.101607613435306</v>
          </cell>
          <cell r="Q114">
            <v>114402.95322425486</v>
          </cell>
        </row>
        <row r="115">
          <cell r="B115" t="str">
            <v>838</v>
          </cell>
          <cell r="C115" t="str">
            <v>Havlíčkovy sady</v>
          </cell>
          <cell r="Q115">
            <v>137890.27728477487</v>
          </cell>
        </row>
        <row r="116">
          <cell r="B116" t="str">
            <v>983</v>
          </cell>
          <cell r="C116" t="str">
            <v>Havlín</v>
          </cell>
          <cell r="Q116">
            <v>250508.24452165866</v>
          </cell>
        </row>
        <row r="117">
          <cell r="B117" t="str">
            <v>208</v>
          </cell>
          <cell r="C117" t="str">
            <v>Hercovka</v>
          </cell>
          <cell r="D117">
            <v>1691</v>
          </cell>
          <cell r="E117">
            <v>119224.705840168</v>
          </cell>
          <cell r="F117">
            <v>6303.25968194696</v>
          </cell>
          <cell r="G117">
            <v>89.4010351886417</v>
          </cell>
          <cell r="H117">
            <v>31349.435088608399</v>
          </cell>
          <cell r="I117">
            <v>444.63850307925497</v>
          </cell>
          <cell r="N117">
            <v>32188.759302321301</v>
          </cell>
          <cell r="O117">
            <v>456.54289181636199</v>
          </cell>
          <cell r="Q117">
            <v>150378.70394277482</v>
          </cell>
        </row>
        <row r="118">
          <cell r="B118" t="str">
            <v>700</v>
          </cell>
          <cell r="C118" t="str">
            <v>Hlavní nádraží</v>
          </cell>
          <cell r="Q118">
            <v>134141.80290214988</v>
          </cell>
        </row>
        <row r="119">
          <cell r="B119" t="str">
            <v>888</v>
          </cell>
          <cell r="C119" t="str">
            <v>Hliník</v>
          </cell>
          <cell r="D119">
            <v>3</v>
          </cell>
          <cell r="E119">
            <v>68689.852294171695</v>
          </cell>
          <cell r="J119">
            <v>1632.36690211103</v>
          </cell>
          <cell r="K119">
            <v>7.1292928180435297E-2</v>
          </cell>
          <cell r="N119">
            <v>1632.3669021104399</v>
          </cell>
          <cell r="O119">
            <v>7.1292928180409304E-2</v>
          </cell>
          <cell r="Q119">
            <v>372163.7739543498</v>
          </cell>
        </row>
        <row r="120">
          <cell r="B120" t="str">
            <v>204</v>
          </cell>
          <cell r="C120" t="str">
            <v>Hloubětín</v>
          </cell>
          <cell r="D120">
            <v>2810</v>
          </cell>
          <cell r="E120">
            <v>447198.45632365701</v>
          </cell>
          <cell r="F120">
            <v>33880.386322410901</v>
          </cell>
          <cell r="G120">
            <v>212.889566633637</v>
          </cell>
          <cell r="H120">
            <v>4550.9169082466296</v>
          </cell>
          <cell r="I120">
            <v>28.595976420181898</v>
          </cell>
          <cell r="J120">
            <v>4153.6413492578904</v>
          </cell>
          <cell r="K120">
            <v>26.0996701271423</v>
          </cell>
          <cell r="N120">
            <v>34304.646811927501</v>
          </cell>
          <cell r="O120">
            <v>215.55543445738101</v>
          </cell>
          <cell r="Q120">
            <v>641594.33131245838</v>
          </cell>
        </row>
        <row r="121">
          <cell r="B121" t="str">
            <v>222</v>
          </cell>
          <cell r="C121" t="str">
            <v>Hlubočepy</v>
          </cell>
          <cell r="D121">
            <v>1117</v>
          </cell>
          <cell r="E121">
            <v>302106.18421343301</v>
          </cell>
          <cell r="F121">
            <v>42317.735803314798</v>
          </cell>
          <cell r="G121">
            <v>156.46455902706001</v>
          </cell>
          <cell r="H121">
            <v>10710.751681876</v>
          </cell>
          <cell r="I121">
            <v>39.601670716555802</v>
          </cell>
          <cell r="J121">
            <v>65225.444561849297</v>
          </cell>
          <cell r="K121">
            <v>241.16295985557699</v>
          </cell>
          <cell r="N121">
            <v>91864.757019025899</v>
          </cell>
          <cell r="O121">
            <v>339.65850072687499</v>
          </cell>
          <cell r="Q121">
            <v>471656.69193380408</v>
          </cell>
        </row>
        <row r="122">
          <cell r="B122" t="str">
            <v>354</v>
          </cell>
          <cell r="C122" t="str">
            <v>Hodkovičky</v>
          </cell>
          <cell r="D122">
            <v>2065</v>
          </cell>
          <cell r="E122">
            <v>488186.26603200601</v>
          </cell>
          <cell r="F122">
            <v>772.82248166079603</v>
          </cell>
          <cell r="G122">
            <v>3.26899492196062</v>
          </cell>
          <cell r="N122">
            <v>772.82248165183296</v>
          </cell>
          <cell r="O122">
            <v>3.2689949219227099</v>
          </cell>
          <cell r="Q122">
            <v>675585.41155348392</v>
          </cell>
        </row>
        <row r="123">
          <cell r="B123" t="str">
            <v>027</v>
          </cell>
          <cell r="C123" t="str">
            <v>Holešovice</v>
          </cell>
          <cell r="D123">
            <v>20247</v>
          </cell>
          <cell r="E123">
            <v>714907.761990592</v>
          </cell>
          <cell r="F123">
            <v>65982.413661786704</v>
          </cell>
          <cell r="G123">
            <v>1868.69691509627</v>
          </cell>
          <cell r="H123">
            <v>59472.031865429002</v>
          </cell>
          <cell r="I123">
            <v>1684.315506418</v>
          </cell>
          <cell r="J123">
            <v>25667.174468678899</v>
          </cell>
          <cell r="K123">
            <v>726.92354048630398</v>
          </cell>
          <cell r="N123">
            <v>128563.333706755</v>
          </cell>
          <cell r="O123">
            <v>3641.0596666523902</v>
          </cell>
          <cell r="Q123">
            <v>1326864.5359510924</v>
          </cell>
        </row>
        <row r="124">
          <cell r="B124" t="str">
            <v>251</v>
          </cell>
          <cell r="C124" t="str">
            <v>Holyně</v>
          </cell>
          <cell r="D124">
            <v>764</v>
          </cell>
          <cell r="E124">
            <v>202298.27921033101</v>
          </cell>
          <cell r="F124">
            <v>7516.6866930707101</v>
          </cell>
          <cell r="G124">
            <v>28.387530808085799</v>
          </cell>
          <cell r="N124">
            <v>7516.6866930769702</v>
          </cell>
          <cell r="O124">
            <v>28.387530808109499</v>
          </cell>
          <cell r="Q124">
            <v>234401.10985903619</v>
          </cell>
        </row>
        <row r="125">
          <cell r="B125" t="str">
            <v>910</v>
          </cell>
          <cell r="C125" t="str">
            <v>Holyně – Slivenec</v>
          </cell>
          <cell r="Q125">
            <v>1183714.0383333988</v>
          </cell>
        </row>
        <row r="126">
          <cell r="B126" t="str">
            <v>238</v>
          </cell>
          <cell r="C126" t="str">
            <v>Horní Chabry</v>
          </cell>
          <cell r="D126">
            <v>2155</v>
          </cell>
          <cell r="E126">
            <v>478372.16029296903</v>
          </cell>
          <cell r="F126">
            <v>57668.0086180894</v>
          </cell>
          <cell r="G126">
            <v>259.78635231588999</v>
          </cell>
          <cell r="N126">
            <v>57668.008730300302</v>
          </cell>
          <cell r="O126">
            <v>259.78635282138401</v>
          </cell>
          <cell r="Q126">
            <v>639896.6379403621</v>
          </cell>
        </row>
        <row r="127">
          <cell r="B127" t="str">
            <v>352</v>
          </cell>
          <cell r="C127" t="str">
            <v>Horní Krč</v>
          </cell>
          <cell r="D127">
            <v>2512</v>
          </cell>
          <cell r="E127">
            <v>396177.82625050301</v>
          </cell>
          <cell r="F127">
            <v>51346.886311600902</v>
          </cell>
          <cell r="G127">
            <v>325.56940310229601</v>
          </cell>
          <cell r="N127">
            <v>51346.886311613001</v>
          </cell>
          <cell r="O127">
            <v>325.56940310237297</v>
          </cell>
          <cell r="Q127">
            <v>620391.69487593067</v>
          </cell>
        </row>
        <row r="128">
          <cell r="B128" t="str">
            <v>026</v>
          </cell>
          <cell r="C128" t="str">
            <v>Horní Libeň</v>
          </cell>
          <cell r="D128">
            <v>6047</v>
          </cell>
          <cell r="E128">
            <v>237901.11042204901</v>
          </cell>
          <cell r="F128">
            <v>58661.233908566901</v>
          </cell>
          <cell r="G128">
            <v>1491.05853611109</v>
          </cell>
          <cell r="H128">
            <v>53779.320548441297</v>
          </cell>
          <cell r="I128">
            <v>1366.96945541573</v>
          </cell>
          <cell r="J128">
            <v>17604.453028887401</v>
          </cell>
          <cell r="K128">
            <v>447.47217563140703</v>
          </cell>
          <cell r="N128">
            <v>88743.281737028301</v>
          </cell>
          <cell r="O128">
            <v>2255.6877675425699</v>
          </cell>
          <cell r="Q128">
            <v>420660.50599532056</v>
          </cell>
        </row>
        <row r="129">
          <cell r="B129" t="str">
            <v>374</v>
          </cell>
          <cell r="C129" t="str">
            <v>Horní Měcholupy</v>
          </cell>
          <cell r="D129">
            <v>1204</v>
          </cell>
          <cell r="E129">
            <v>340246.41638471402</v>
          </cell>
          <cell r="F129">
            <v>16383.702983405499</v>
          </cell>
          <cell r="G129">
            <v>57.975565478744699</v>
          </cell>
          <cell r="N129">
            <v>16383.7029834236</v>
          </cell>
          <cell r="O129">
            <v>57.975565478808797</v>
          </cell>
          <cell r="Q129">
            <v>502093.94901756168</v>
          </cell>
        </row>
        <row r="130">
          <cell r="B130" t="str">
            <v>058</v>
          </cell>
          <cell r="C130" t="str">
            <v>Horní Pankrác</v>
          </cell>
          <cell r="D130">
            <v>7711</v>
          </cell>
          <cell r="E130">
            <v>203347.27242348401</v>
          </cell>
          <cell r="F130">
            <v>70010.510903639806</v>
          </cell>
          <cell r="G130">
            <v>2654.8231660255101</v>
          </cell>
          <cell r="H130">
            <v>4182.2462081106496</v>
          </cell>
          <cell r="I130">
            <v>158.59224530723</v>
          </cell>
          <cell r="N130">
            <v>70306.742839722705</v>
          </cell>
          <cell r="O130">
            <v>2666.0563850990302</v>
          </cell>
          <cell r="Q130">
            <v>377996.89179270505</v>
          </cell>
        </row>
        <row r="131">
          <cell r="B131" t="str">
            <v>380</v>
          </cell>
          <cell r="C131" t="str">
            <v>Horní Počernice</v>
          </cell>
          <cell r="D131">
            <v>10585</v>
          </cell>
          <cell r="E131">
            <v>1847567.74394261</v>
          </cell>
          <cell r="F131">
            <v>86306.224844316006</v>
          </cell>
          <cell r="G131">
            <v>494.46164719655502</v>
          </cell>
          <cell r="J131">
            <v>68819.919702466403</v>
          </cell>
          <cell r="K131">
            <v>394.27991338283198</v>
          </cell>
          <cell r="N131">
            <v>153160.56653079399</v>
          </cell>
          <cell r="O131">
            <v>877.48046156558803</v>
          </cell>
          <cell r="Q131">
            <v>2280132.1499251751</v>
          </cell>
        </row>
        <row r="132">
          <cell r="B132" t="str">
            <v>947</v>
          </cell>
          <cell r="C132" t="str">
            <v>Horní Počernice – Klánovice</v>
          </cell>
          <cell r="Q132">
            <v>4168421.7864680858</v>
          </cell>
        </row>
        <row r="133">
          <cell r="B133" t="str">
            <v>560</v>
          </cell>
          <cell r="C133" t="str">
            <v>Horní Počernice střed</v>
          </cell>
          <cell r="D133">
            <v>3080</v>
          </cell>
          <cell r="E133">
            <v>161623.32204192001</v>
          </cell>
          <cell r="F133">
            <v>320.82175386825497</v>
          </cell>
          <cell r="G133">
            <v>6.1137897020699503</v>
          </cell>
          <cell r="N133">
            <v>320.82175387012899</v>
          </cell>
          <cell r="O133">
            <v>6.1137897021056604</v>
          </cell>
          <cell r="Q133">
            <v>219918.12018962365</v>
          </cell>
        </row>
        <row r="134">
          <cell r="B134" t="str">
            <v>410</v>
          </cell>
          <cell r="C134" t="str">
            <v xml:space="preserve">Horní Počernice východ </v>
          </cell>
          <cell r="D134">
            <v>5202</v>
          </cell>
          <cell r="E134">
            <v>745844.40910210495</v>
          </cell>
          <cell r="F134">
            <v>24559.333902048798</v>
          </cell>
          <cell r="G134">
            <v>171.29263610390399</v>
          </cell>
          <cell r="J134">
            <v>24913.5673788274</v>
          </cell>
          <cell r="K134">
            <v>173.76328886165601</v>
          </cell>
          <cell r="N134">
            <v>49472.901280870799</v>
          </cell>
          <cell r="O134">
            <v>345.05592496552202</v>
          </cell>
          <cell r="Q134">
            <v>754802.84420278331</v>
          </cell>
        </row>
        <row r="135">
          <cell r="B135" t="str">
            <v>851</v>
          </cell>
          <cell r="C135" t="str">
            <v>Hořejší rybník</v>
          </cell>
          <cell r="Q135">
            <v>285777.44048949436</v>
          </cell>
        </row>
        <row r="136">
          <cell r="B136" t="str">
            <v>375</v>
          </cell>
          <cell r="C136" t="str">
            <v>Hostavice</v>
          </cell>
          <cell r="D136">
            <v>1107</v>
          </cell>
          <cell r="E136">
            <v>247430.08235651799</v>
          </cell>
          <cell r="J136">
            <v>12571.0193804228</v>
          </cell>
          <cell r="K136">
            <v>56.242629520191102</v>
          </cell>
          <cell r="N136">
            <v>12571.019380423701</v>
          </cell>
          <cell r="O136">
            <v>56.242629520195401</v>
          </cell>
          <cell r="Q136">
            <v>331792.03600691824</v>
          </cell>
        </row>
        <row r="137">
          <cell r="B137" t="str">
            <v>581</v>
          </cell>
          <cell r="C137" t="str">
            <v>Hostivařská průmyslová oblast</v>
          </cell>
          <cell r="D137">
            <v>479</v>
          </cell>
          <cell r="E137">
            <v>2768211.7771171099</v>
          </cell>
          <cell r="F137">
            <v>582264.21069649304</v>
          </cell>
          <cell r="G137">
            <v>100.75260831889101</v>
          </cell>
          <cell r="H137">
            <v>11912.3012811112</v>
          </cell>
          <cell r="I137">
            <v>2.0612557033460299</v>
          </cell>
          <cell r="J137">
            <v>84530.913961603597</v>
          </cell>
          <cell r="K137">
            <v>14.626882279135399</v>
          </cell>
          <cell r="N137">
            <v>647720.51826831501</v>
          </cell>
          <cell r="O137">
            <v>112.078899026155</v>
          </cell>
          <cell r="Q137">
            <v>2878404.1135269101</v>
          </cell>
        </row>
        <row r="138">
          <cell r="B138" t="str">
            <v>978</v>
          </cell>
          <cell r="C138" t="str">
            <v>Hostivařský lesopark</v>
          </cell>
          <cell r="Q138">
            <v>2609905.2810026682</v>
          </cell>
        </row>
        <row r="139">
          <cell r="B139" t="str">
            <v>679</v>
          </cell>
          <cell r="C139" t="str">
            <v>Housle</v>
          </cell>
          <cell r="D139">
            <v>7</v>
          </cell>
          <cell r="E139">
            <v>39822.310832433097</v>
          </cell>
          <cell r="L139">
            <v>1601.79179305917</v>
          </cell>
          <cell r="M139">
            <v>0.28156433710225998</v>
          </cell>
          <cell r="N139">
            <v>1601.7917930592901</v>
          </cell>
          <cell r="O139">
            <v>0.28156433710228201</v>
          </cell>
          <cell r="Q139">
            <v>39822.311209364212</v>
          </cell>
        </row>
        <row r="140">
          <cell r="B140" t="str">
            <v>053</v>
          </cell>
          <cell r="C140" t="str">
            <v>Hradčanská</v>
          </cell>
          <cell r="D140">
            <v>3511</v>
          </cell>
          <cell r="E140">
            <v>148091.63570635699</v>
          </cell>
          <cell r="G140">
            <v>1095.75633044191</v>
          </cell>
          <cell r="H140">
            <v>52040.5859592376</v>
          </cell>
          <cell r="I140">
            <v>1233.79349840647</v>
          </cell>
          <cell r="J140">
            <v>726.53643224991004</v>
          </cell>
          <cell r="K140">
            <v>17.2249391497533</v>
          </cell>
          <cell r="N140">
            <v>63724.307140344703</v>
          </cell>
          <cell r="O140">
            <v>1510.7945921630901</v>
          </cell>
          <cell r="Q140">
            <v>487421.34838005388</v>
          </cell>
        </row>
        <row r="141">
          <cell r="B141" t="str">
            <v>011</v>
          </cell>
          <cell r="C141" t="str">
            <v>Hradčany</v>
          </cell>
          <cell r="D141">
            <v>638</v>
          </cell>
          <cell r="E141">
            <v>173556.56105831001</v>
          </cell>
          <cell r="F141">
            <v>12721.961520060901</v>
          </cell>
          <cell r="G141">
            <v>46.7663763346401</v>
          </cell>
          <cell r="H141">
            <v>1100.34733840848</v>
          </cell>
          <cell r="I141">
            <v>4.0449153729702498</v>
          </cell>
          <cell r="N141">
            <v>12721.9615200316</v>
          </cell>
          <cell r="O141">
            <v>46.766376334532303</v>
          </cell>
          <cell r="Q141">
            <v>240082.04394824177</v>
          </cell>
        </row>
        <row r="142">
          <cell r="B142" t="str">
            <v>201</v>
          </cell>
          <cell r="C142" t="str">
            <v>Hrdlořezy</v>
          </cell>
          <cell r="D142">
            <v>1190</v>
          </cell>
          <cell r="E142">
            <v>284199.93395058799</v>
          </cell>
          <cell r="F142">
            <v>34108.704783166097</v>
          </cell>
          <cell r="G142">
            <v>142.81973302296601</v>
          </cell>
          <cell r="J142">
            <v>10679.9217489409</v>
          </cell>
          <cell r="K142">
            <v>44.718894563322799</v>
          </cell>
          <cell r="N142">
            <v>44788.626532105904</v>
          </cell>
          <cell r="O142">
            <v>187.538627586285</v>
          </cell>
          <cell r="Q142">
            <v>413889.0671072976</v>
          </cell>
        </row>
        <row r="143">
          <cell r="B143" t="str">
            <v>398</v>
          </cell>
          <cell r="C143" t="str">
            <v>Hrnčíře</v>
          </cell>
          <cell r="D143">
            <v>1656</v>
          </cell>
          <cell r="E143">
            <v>516797.55924567301</v>
          </cell>
          <cell r="F143">
            <v>10541.3075651491</v>
          </cell>
          <cell r="G143">
            <v>33.7780336141034</v>
          </cell>
          <cell r="N143">
            <v>10541.3075651736</v>
          </cell>
          <cell r="O143">
            <v>33.778033614181801</v>
          </cell>
          <cell r="Q143">
            <v>647236.8009772806</v>
          </cell>
        </row>
        <row r="144">
          <cell r="B144" t="str">
            <v>936</v>
          </cell>
          <cell r="C144" t="str">
            <v>Hrnčíře – Kateřinky</v>
          </cell>
          <cell r="Q144">
            <v>1783015.5811896475</v>
          </cell>
        </row>
        <row r="145">
          <cell r="B145" t="str">
            <v>916</v>
          </cell>
          <cell r="C145" t="str">
            <v>Hrnčířská rybniční soustava</v>
          </cell>
          <cell r="Q145">
            <v>1326361.5808694898</v>
          </cell>
        </row>
        <row r="146">
          <cell r="B146" t="str">
            <v>338</v>
          </cell>
          <cell r="C146" t="str">
            <v>Hřebenka</v>
          </cell>
          <cell r="D146">
            <v>3326</v>
          </cell>
          <cell r="E146">
            <v>704168.59122261696</v>
          </cell>
          <cell r="F146">
            <v>105883.778663601</v>
          </cell>
          <cell r="G146">
            <v>500.12092590452198</v>
          </cell>
          <cell r="H146">
            <v>31130.1731711426</v>
          </cell>
          <cell r="I146">
            <v>147.037168737461</v>
          </cell>
          <cell r="N146">
            <v>127588.08581725899</v>
          </cell>
          <cell r="O146">
            <v>602.63689508134405</v>
          </cell>
          <cell r="Q146">
            <v>992055.28881037224</v>
          </cell>
        </row>
        <row r="147">
          <cell r="B147" t="str">
            <v>143</v>
          </cell>
          <cell r="C147" t="str">
            <v>Hutě</v>
          </cell>
          <cell r="D147">
            <v>5606</v>
          </cell>
          <cell r="E147">
            <v>728602.65928924398</v>
          </cell>
          <cell r="F147">
            <v>20449.446170903298</v>
          </cell>
          <cell r="G147">
            <v>157.34171948523399</v>
          </cell>
          <cell r="J147">
            <v>58974.8911058253</v>
          </cell>
          <cell r="K147">
            <v>453.76342691608102</v>
          </cell>
          <cell r="N147">
            <v>79370.996614004194</v>
          </cell>
          <cell r="O147">
            <v>610.69473374165602</v>
          </cell>
          <cell r="Q147">
            <v>983327.45796201949</v>
          </cell>
        </row>
        <row r="148">
          <cell r="B148" t="str">
            <v>871</v>
          </cell>
          <cell r="C148" t="str">
            <v>Hvězda</v>
          </cell>
          <cell r="Q148">
            <v>1058946.87650817</v>
          </cell>
        </row>
        <row r="149">
          <cell r="B149" t="str">
            <v>386</v>
          </cell>
          <cell r="C149" t="str">
            <v>Hvězdárna</v>
          </cell>
          <cell r="D149">
            <v>2569</v>
          </cell>
          <cell r="E149">
            <v>409398.388897055</v>
          </cell>
          <cell r="F149">
            <v>21887.3026939396</v>
          </cell>
          <cell r="G149">
            <v>137.34416682052401</v>
          </cell>
          <cell r="J149">
            <v>5041.7008409456002</v>
          </cell>
          <cell r="K149">
            <v>31.6369820000589</v>
          </cell>
          <cell r="N149">
            <v>26929.0035349151</v>
          </cell>
          <cell r="O149">
            <v>168.98114882076999</v>
          </cell>
          <cell r="Q149">
            <v>468948.22933114617</v>
          </cell>
        </row>
        <row r="150">
          <cell r="B150" t="str">
            <v>923</v>
          </cell>
          <cell r="C150" t="str">
            <v>Chabry – Ďáblice</v>
          </cell>
          <cell r="Q150">
            <v>4042562.44495206</v>
          </cell>
        </row>
        <row r="151">
          <cell r="B151" t="str">
            <v>703</v>
          </cell>
          <cell r="C151" t="str">
            <v>Chlumecká</v>
          </cell>
          <cell r="Q151">
            <v>35478.364676746212</v>
          </cell>
        </row>
        <row r="152">
          <cell r="B152" t="str">
            <v>062</v>
          </cell>
          <cell r="C152" t="str">
            <v>Chodov komerce</v>
          </cell>
          <cell r="D152">
            <v>966</v>
          </cell>
          <cell r="E152">
            <v>62445.678953664799</v>
          </cell>
          <cell r="F152">
            <v>6581.3005252779503</v>
          </cell>
          <cell r="G152">
            <v>101.809066919359</v>
          </cell>
          <cell r="N152">
            <v>6581.3005252847697</v>
          </cell>
          <cell r="O152">
            <v>101.809066919465</v>
          </cell>
          <cell r="Q152">
            <v>404824.13149152487</v>
          </cell>
        </row>
        <row r="153">
          <cell r="B153" t="str">
            <v>063</v>
          </cell>
          <cell r="C153" t="str">
            <v>Chodovec</v>
          </cell>
          <cell r="D153">
            <v>2523</v>
          </cell>
          <cell r="E153">
            <v>294333.360295074</v>
          </cell>
          <cell r="F153">
            <v>54902.739292539402</v>
          </cell>
          <cell r="G153">
            <v>470.62151261484098</v>
          </cell>
          <cell r="H153">
            <v>17110.0813974224</v>
          </cell>
          <cell r="I153">
            <v>146.666131635298</v>
          </cell>
          <cell r="N153">
            <v>65969.938343367307</v>
          </cell>
          <cell r="O153">
            <v>565.488581632251</v>
          </cell>
          <cell r="Q153">
            <v>500872.91938348563</v>
          </cell>
        </row>
        <row r="154">
          <cell r="B154" t="str">
            <v>185</v>
          </cell>
          <cell r="C154" t="str">
            <v>Chodovec rozvoj</v>
          </cell>
          <cell r="D154">
            <v>4510</v>
          </cell>
          <cell r="E154">
            <v>230671.04958561101</v>
          </cell>
          <cell r="F154">
            <v>10266.2744450313</v>
          </cell>
          <cell r="G154">
            <v>200.722621370425</v>
          </cell>
          <cell r="N154">
            <v>10266.2744450272</v>
          </cell>
          <cell r="O154">
            <v>200.722621370345</v>
          </cell>
          <cell r="Q154">
            <v>274892.58881937544</v>
          </cell>
        </row>
        <row r="155">
          <cell r="B155" t="str">
            <v>721</v>
          </cell>
          <cell r="C155" t="str">
            <v>Chodovská radiála</v>
          </cell>
          <cell r="Q155">
            <v>448956.03590289381</v>
          </cell>
        </row>
        <row r="156">
          <cell r="B156" t="str">
            <v>263</v>
          </cell>
          <cell r="C156" t="str">
            <v>Cholupice</v>
          </cell>
          <cell r="D156">
            <v>936</v>
          </cell>
          <cell r="E156">
            <v>236840.910844114</v>
          </cell>
          <cell r="F156">
            <v>25126.606743621101</v>
          </cell>
          <cell r="G156">
            <v>99.300850635171699</v>
          </cell>
          <cell r="N156">
            <v>25126.606743607601</v>
          </cell>
          <cell r="O156">
            <v>99.300850635118195</v>
          </cell>
          <cell r="Q156">
            <v>341281.86197327037</v>
          </cell>
        </row>
        <row r="157">
          <cell r="B157" t="str">
            <v>934</v>
          </cell>
          <cell r="C157" t="str">
            <v>Cholupice – Hrnčíře</v>
          </cell>
          <cell r="Q157">
            <v>6207589.1116138073</v>
          </cell>
        </row>
        <row r="158">
          <cell r="B158" t="str">
            <v>397</v>
          </cell>
          <cell r="C158" t="str">
            <v>Cholupický vrch</v>
          </cell>
          <cell r="D158">
            <v>158</v>
          </cell>
          <cell r="E158">
            <v>58697.347657709201</v>
          </cell>
          <cell r="F158">
            <v>4034.5106204058102</v>
          </cell>
          <cell r="G158">
            <v>10.859991182930299</v>
          </cell>
          <cell r="N158">
            <v>4034.5106203989499</v>
          </cell>
          <cell r="O158">
            <v>10.8599911829119</v>
          </cell>
          <cell r="Q158">
            <v>71315.421339978202</v>
          </cell>
        </row>
        <row r="159">
          <cell r="B159" t="str">
            <v>663</v>
          </cell>
          <cell r="C159" t="str">
            <v>Chuchelské závodiště</v>
          </cell>
          <cell r="D159">
            <v>148</v>
          </cell>
          <cell r="E159">
            <v>647589.16957364697</v>
          </cell>
          <cell r="F159">
            <v>120450.94768669399</v>
          </cell>
          <cell r="G159">
            <v>27.5278542248743</v>
          </cell>
          <cell r="J159">
            <v>137058.176052489</v>
          </cell>
          <cell r="K159">
            <v>31.323269456657499</v>
          </cell>
          <cell r="N159">
            <v>251288.42254655101</v>
          </cell>
          <cell r="O159">
            <v>57.429444907756498</v>
          </cell>
          <cell r="Q159">
            <v>730632.64311749104</v>
          </cell>
        </row>
        <row r="160">
          <cell r="B160" t="str">
            <v>227</v>
          </cell>
          <cell r="C160" t="str">
            <v>Chvaly</v>
          </cell>
          <cell r="D160">
            <v>2360</v>
          </cell>
          <cell r="E160">
            <v>403205.16868484899</v>
          </cell>
          <cell r="F160">
            <v>71917.2165585123</v>
          </cell>
          <cell r="G160">
            <v>420.93862941213501</v>
          </cell>
          <cell r="J160">
            <v>14713.0635651184</v>
          </cell>
          <cell r="K160">
            <v>86.117026046408</v>
          </cell>
          <cell r="N160">
            <v>86424.154934536695</v>
          </cell>
          <cell r="O160">
            <v>505.84918420260999</v>
          </cell>
          <cell r="Q160">
            <v>544981.83661950624</v>
          </cell>
        </row>
        <row r="161">
          <cell r="B161" t="str">
            <v>500</v>
          </cell>
          <cell r="C161" t="str">
            <v>Invalidovna</v>
          </cell>
          <cell r="D161">
            <v>3686</v>
          </cell>
          <cell r="E161">
            <v>203261.27062116799</v>
          </cell>
          <cell r="F161">
            <v>16567.811386630099</v>
          </cell>
          <cell r="G161">
            <v>300.44559194425699</v>
          </cell>
          <cell r="H161">
            <v>6759.1364432985101</v>
          </cell>
          <cell r="I161">
            <v>122.572179411554</v>
          </cell>
          <cell r="J161">
            <v>25837.381395983801</v>
          </cell>
          <cell r="K161">
            <v>468.54271615321699</v>
          </cell>
          <cell r="N161">
            <v>46351.392465621298</v>
          </cell>
          <cell r="O161">
            <v>840.54986031602402</v>
          </cell>
          <cell r="Q161">
            <v>367204.32182401727</v>
          </cell>
        </row>
        <row r="162">
          <cell r="B162" t="str">
            <v>856</v>
          </cell>
          <cell r="C162" t="str">
            <v>Jabloňka</v>
          </cell>
          <cell r="Q162">
            <v>162364.67907351474</v>
          </cell>
        </row>
        <row r="163">
          <cell r="B163" t="str">
            <v>142</v>
          </cell>
          <cell r="C163" t="str">
            <v>Jahodnice</v>
          </cell>
          <cell r="D163">
            <v>3685</v>
          </cell>
          <cell r="E163">
            <v>478028.64208839799</v>
          </cell>
          <cell r="F163">
            <v>45040.266723973997</v>
          </cell>
          <cell r="G163">
            <v>347.20384567908798</v>
          </cell>
          <cell r="J163">
            <v>61342.948879180498</v>
          </cell>
          <cell r="K163">
            <v>472.87703438067001</v>
          </cell>
          <cell r="N163">
            <v>85115.628367770303</v>
          </cell>
          <cell r="O163">
            <v>656.13451354078597</v>
          </cell>
          <cell r="Q163">
            <v>704480.96158299351</v>
          </cell>
        </row>
        <row r="164">
          <cell r="B164" t="str">
            <v>862</v>
          </cell>
          <cell r="C164" t="str">
            <v>Jalový Dvůr</v>
          </cell>
          <cell r="Q164">
            <v>127766.15205240826</v>
          </cell>
        </row>
        <row r="165">
          <cell r="B165" t="str">
            <v>501</v>
          </cell>
          <cell r="C165" t="str">
            <v>Jarov</v>
          </cell>
          <cell r="D165">
            <v>10055</v>
          </cell>
          <cell r="E165">
            <v>502266.315790052</v>
          </cell>
          <cell r="F165">
            <v>72901.545030643305</v>
          </cell>
          <cell r="G165">
            <v>1459.4349894439699</v>
          </cell>
          <cell r="H165">
            <v>64634.9449630374</v>
          </cell>
          <cell r="I165">
            <v>1293.9437727992099</v>
          </cell>
          <cell r="N165">
            <v>113650.35362269801</v>
          </cell>
          <cell r="O165">
            <v>2275.19598617459</v>
          </cell>
          <cell r="Q165">
            <v>609671.51897847722</v>
          </cell>
        </row>
        <row r="166">
          <cell r="B166" t="str">
            <v>829</v>
          </cell>
          <cell r="C166" t="str">
            <v>Jelení příkop</v>
          </cell>
          <cell r="D166">
            <v>6</v>
          </cell>
          <cell r="E166">
            <v>25409.547039064098</v>
          </cell>
          <cell r="F166">
            <v>340.59359393015097</v>
          </cell>
          <cell r="G166">
            <v>8.0424950528995107E-2</v>
          </cell>
          <cell r="H166">
            <v>330.29840772132297</v>
          </cell>
          <cell r="I166">
            <v>7.7993930520728103E-2</v>
          </cell>
          <cell r="N166">
            <v>418.63293536016999</v>
          </cell>
          <cell r="O166">
            <v>9.8852514304935801E-2</v>
          </cell>
          <cell r="Q166">
            <v>120037.12854389346</v>
          </cell>
        </row>
        <row r="167">
          <cell r="B167" t="str">
            <v>140</v>
          </cell>
          <cell r="C167" t="str">
            <v>Jihlavská</v>
          </cell>
          <cell r="D167">
            <v>2205</v>
          </cell>
          <cell r="E167">
            <v>84887.532687666506</v>
          </cell>
          <cell r="F167">
            <v>6805.71872467311</v>
          </cell>
          <cell r="G167">
            <v>176.782258981648</v>
          </cell>
          <cell r="N167">
            <v>6805.7187246601397</v>
          </cell>
          <cell r="O167">
            <v>176.782258981312</v>
          </cell>
          <cell r="Q167">
            <v>140544.96823122492</v>
          </cell>
        </row>
        <row r="168">
          <cell r="B168" t="str">
            <v>183</v>
          </cell>
          <cell r="C168" t="str">
            <v>Jihozápadní Město</v>
          </cell>
          <cell r="D168">
            <v>4001</v>
          </cell>
          <cell r="E168">
            <v>453911.74954952399</v>
          </cell>
          <cell r="F168">
            <v>58553.0586163677</v>
          </cell>
          <cell r="G168">
            <v>516.11527517537195</v>
          </cell>
          <cell r="N168">
            <v>58553.058616345603</v>
          </cell>
          <cell r="O168">
            <v>516.115275175178</v>
          </cell>
          <cell r="Q168">
            <v>539102.23288742895</v>
          </cell>
        </row>
        <row r="169">
          <cell r="B169" t="str">
            <v>219</v>
          </cell>
          <cell r="C169" t="str">
            <v>Jinonice</v>
          </cell>
          <cell r="D169">
            <v>1543</v>
          </cell>
          <cell r="E169">
            <v>352427.57441421499</v>
          </cell>
          <cell r="F169">
            <v>45670.98905276</v>
          </cell>
          <cell r="G169">
            <v>199.95693079788199</v>
          </cell>
          <cell r="J169">
            <v>1077.5374528983</v>
          </cell>
          <cell r="K169">
            <v>4.7176793489715303</v>
          </cell>
          <cell r="N169">
            <v>46195.247857913702</v>
          </cell>
          <cell r="O169">
            <v>202.252243069337</v>
          </cell>
          <cell r="Q169">
            <v>485731.04666045157</v>
          </cell>
        </row>
        <row r="170">
          <cell r="B170" t="str">
            <v>353</v>
          </cell>
          <cell r="C170" t="str">
            <v>Jiráskova čtvrť</v>
          </cell>
          <cell r="D170">
            <v>1197</v>
          </cell>
          <cell r="E170">
            <v>200043.97287301399</v>
          </cell>
          <cell r="F170">
            <v>12673.548729956799</v>
          </cell>
          <cell r="G170">
            <v>75.834515841115504</v>
          </cell>
          <cell r="N170">
            <v>12673.548729948399</v>
          </cell>
          <cell r="O170">
            <v>75.834515841065397</v>
          </cell>
          <cell r="Q170">
            <v>261795.23518927724</v>
          </cell>
        </row>
        <row r="171">
          <cell r="B171" t="str">
            <v>166</v>
          </cell>
          <cell r="C171" t="str">
            <v>Jiviny</v>
          </cell>
          <cell r="D171">
            <v>1739</v>
          </cell>
          <cell r="E171">
            <v>189037.368612814</v>
          </cell>
          <cell r="F171">
            <v>31259.196754537901</v>
          </cell>
          <cell r="G171">
            <v>287.56083283978103</v>
          </cell>
          <cell r="N171">
            <v>31259.196754520799</v>
          </cell>
          <cell r="O171">
            <v>287.56083283962403</v>
          </cell>
          <cell r="Q171">
            <v>223203.54940110305</v>
          </cell>
        </row>
        <row r="172">
          <cell r="B172" t="str">
            <v>607</v>
          </cell>
          <cell r="C172" t="str">
            <v>Jiviny areály</v>
          </cell>
          <cell r="D172">
            <v>12</v>
          </cell>
          <cell r="E172">
            <v>308532.96387662401</v>
          </cell>
          <cell r="F172">
            <v>59189.438692442898</v>
          </cell>
          <cell r="G172">
            <v>2.3020984707272301</v>
          </cell>
          <cell r="N172">
            <v>59189.438692438598</v>
          </cell>
          <cell r="O172">
            <v>2.30209847072706</v>
          </cell>
          <cell r="Q172">
            <v>342310.41890071786</v>
          </cell>
        </row>
        <row r="173">
          <cell r="B173" t="str">
            <v>813</v>
          </cell>
          <cell r="C173" t="str">
            <v>Jízdárna Pražského hradu</v>
          </cell>
          <cell r="Q173">
            <v>80583.683339759868</v>
          </cell>
        </row>
        <row r="174">
          <cell r="B174" t="str">
            <v>723</v>
          </cell>
          <cell r="C174" t="str">
            <v>Jižní spojka</v>
          </cell>
          <cell r="D174">
            <v>37</v>
          </cell>
          <cell r="E174">
            <v>3185.5230715709299</v>
          </cell>
          <cell r="F174">
            <v>3185.3873318281298</v>
          </cell>
          <cell r="G174">
            <v>36.998423376516001</v>
          </cell>
          <cell r="J174">
            <v>1668.5732554685401</v>
          </cell>
          <cell r="K174">
            <v>19.380556682607999</v>
          </cell>
          <cell r="N174">
            <v>3185.3873318246601</v>
          </cell>
          <cell r="O174">
            <v>36.9984233764756</v>
          </cell>
          <cell r="Q174">
            <v>783225.07881811564</v>
          </cell>
        </row>
        <row r="175">
          <cell r="B175" t="str">
            <v>722</v>
          </cell>
          <cell r="C175" t="str">
            <v>Jižní železniční spojka</v>
          </cell>
          <cell r="Q175">
            <v>319485.65968361188</v>
          </cell>
        </row>
        <row r="176">
          <cell r="B176" t="str">
            <v>003</v>
          </cell>
          <cell r="C176" t="str">
            <v>Josefov</v>
          </cell>
          <cell r="D176">
            <v>3430</v>
          </cell>
          <cell r="E176">
            <v>109668.850658996</v>
          </cell>
          <cell r="F176">
            <v>2999.2647112025402</v>
          </cell>
          <cell r="G176">
            <v>93.804921795091801</v>
          </cell>
          <cell r="H176">
            <v>5097.3142655847496</v>
          </cell>
          <cell r="I176">
            <v>159.423462778139</v>
          </cell>
          <cell r="N176">
            <v>5555.8880947620401</v>
          </cell>
          <cell r="O176">
            <v>173.76580542718199</v>
          </cell>
          <cell r="Q176">
            <v>296957.42534906993</v>
          </cell>
        </row>
        <row r="177">
          <cell r="B177" t="str">
            <v>344</v>
          </cell>
          <cell r="C177" t="str">
            <v>K Barrandovu</v>
          </cell>
          <cell r="D177">
            <v>544</v>
          </cell>
          <cell r="E177">
            <v>144395.74458847099</v>
          </cell>
          <cell r="F177">
            <v>15707.215386875299</v>
          </cell>
          <cell r="G177">
            <v>59.1757409112899</v>
          </cell>
          <cell r="J177">
            <v>6384.7862294523702</v>
          </cell>
          <cell r="K177">
            <v>24.054197156024799</v>
          </cell>
          <cell r="N177">
            <v>21845.176304551202</v>
          </cell>
          <cell r="O177">
            <v>82.300042453083904</v>
          </cell>
          <cell r="Q177">
            <v>175137.36184280741</v>
          </cell>
        </row>
        <row r="178">
          <cell r="B178" t="str">
            <v>334</v>
          </cell>
          <cell r="C178" t="str">
            <v>K Vidouli</v>
          </cell>
          <cell r="D178">
            <v>1262</v>
          </cell>
          <cell r="E178">
            <v>228292.617940753</v>
          </cell>
          <cell r="F178">
            <v>10422.240318927899</v>
          </cell>
          <cell r="G178">
            <v>57.614071804548701</v>
          </cell>
          <cell r="J178">
            <v>5881.0577915430704</v>
          </cell>
          <cell r="K178">
            <v>32.5104464606626</v>
          </cell>
          <cell r="N178">
            <v>16303.2981104671</v>
          </cell>
          <cell r="O178">
            <v>90.124518265190005</v>
          </cell>
          <cell r="Q178">
            <v>272117.64011424099</v>
          </cell>
        </row>
        <row r="179">
          <cell r="B179" t="str">
            <v>139</v>
          </cell>
          <cell r="C179" t="str">
            <v>Kačerov</v>
          </cell>
          <cell r="D179">
            <v>4705</v>
          </cell>
          <cell r="E179">
            <v>317750.63311673998</v>
          </cell>
          <cell r="F179">
            <v>39196.547588318899</v>
          </cell>
          <cell r="G179">
            <v>580.39146797006003</v>
          </cell>
          <cell r="H179">
            <v>527.24065624933405</v>
          </cell>
          <cell r="I179">
            <v>7.8069625332319399</v>
          </cell>
          <cell r="J179">
            <v>3158.3460415250102</v>
          </cell>
          <cell r="K179">
            <v>46.766289588841403</v>
          </cell>
          <cell r="N179">
            <v>42409.525727173001</v>
          </cell>
          <cell r="O179">
            <v>627.96670643623895</v>
          </cell>
          <cell r="Q179">
            <v>463455.28930733074</v>
          </cell>
        </row>
        <row r="180">
          <cell r="B180" t="str">
            <v>023</v>
          </cell>
          <cell r="C180" t="str">
            <v>Karlín</v>
          </cell>
          <cell r="D180">
            <v>8723</v>
          </cell>
          <cell r="E180">
            <v>443522.20542254503</v>
          </cell>
          <cell r="F180">
            <v>51485.208061223399</v>
          </cell>
          <cell r="G180">
            <v>1012.58846665904</v>
          </cell>
          <cell r="H180">
            <v>23110.5533048705</v>
          </cell>
          <cell r="I180">
            <v>454.52821530395897</v>
          </cell>
          <cell r="J180">
            <v>10727.2675866968</v>
          </cell>
          <cell r="K180">
            <v>210.979188899028</v>
          </cell>
          <cell r="N180">
            <v>76420.621813799502</v>
          </cell>
          <cell r="O180">
            <v>1503.0072360112899</v>
          </cell>
          <cell r="Q180">
            <v>760633.64263476396</v>
          </cell>
        </row>
        <row r="181">
          <cell r="B181" t="str">
            <v>050</v>
          </cell>
          <cell r="C181" t="str">
            <v>Karlínské nábřeží</v>
          </cell>
          <cell r="D181">
            <v>290</v>
          </cell>
          <cell r="E181">
            <v>101023.79811688</v>
          </cell>
          <cell r="F181">
            <v>9525.5901737010208</v>
          </cell>
          <cell r="G181">
            <v>27.344261469731101</v>
          </cell>
          <cell r="H181">
            <v>1153.29049997075</v>
          </cell>
          <cell r="I181">
            <v>3.3106480970411498</v>
          </cell>
          <cell r="J181">
            <v>14407.168307001401</v>
          </cell>
          <cell r="K181">
            <v>41.357372093618501</v>
          </cell>
          <cell r="N181">
            <v>20595.6732547213</v>
          </cell>
          <cell r="O181">
            <v>59.122160869055499</v>
          </cell>
          <cell r="Q181">
            <v>273559.06167603907</v>
          </cell>
        </row>
        <row r="182">
          <cell r="B182" t="str">
            <v>640</v>
          </cell>
          <cell r="C182" t="str">
            <v>Karlov</v>
          </cell>
          <cell r="D182">
            <v>571</v>
          </cell>
          <cell r="E182">
            <v>308684.47540622402</v>
          </cell>
          <cell r="F182">
            <v>34458.399450320903</v>
          </cell>
          <cell r="G182">
            <v>63.740640212761797</v>
          </cell>
          <cell r="H182">
            <v>8354.8529698970306</v>
          </cell>
          <cell r="I182">
            <v>15.454684073545099</v>
          </cell>
          <cell r="N182">
            <v>37832.915812760097</v>
          </cell>
          <cell r="O182">
            <v>69.982770920556703</v>
          </cell>
          <cell r="Q182">
            <v>340806.5036883647</v>
          </cell>
        </row>
        <row r="183">
          <cell r="B183" t="str">
            <v>399</v>
          </cell>
          <cell r="C183" t="str">
            <v>Kateřinky</v>
          </cell>
          <cell r="D183">
            <v>2696</v>
          </cell>
          <cell r="E183">
            <v>318877.82021091197</v>
          </cell>
          <cell r="F183">
            <v>16372.004924999999</v>
          </cell>
          <cell r="G183">
            <v>138.41955281996599</v>
          </cell>
          <cell r="N183">
            <v>16372.0049249739</v>
          </cell>
          <cell r="O183">
            <v>138.41955281974501</v>
          </cell>
          <cell r="Q183">
            <v>379664.23841453396</v>
          </cell>
        </row>
        <row r="184">
          <cell r="B184" t="str">
            <v>914</v>
          </cell>
          <cell r="C184" t="str">
            <v>Kateřinky – Křeslice</v>
          </cell>
          <cell r="Q184">
            <v>2259465.1278825658</v>
          </cell>
        </row>
        <row r="185">
          <cell r="B185" t="str">
            <v>032</v>
          </cell>
          <cell r="C185" t="str">
            <v>Kavalírka</v>
          </cell>
          <cell r="D185">
            <v>2745</v>
          </cell>
          <cell r="E185">
            <v>99773.514991229706</v>
          </cell>
          <cell r="F185">
            <v>10642.350967529601</v>
          </cell>
          <cell r="G185">
            <v>292.795672362917</v>
          </cell>
          <cell r="H185">
            <v>8412.6473459441495</v>
          </cell>
          <cell r="I185">
            <v>231.451372307036</v>
          </cell>
          <cell r="N185">
            <v>13602.425583025501</v>
          </cell>
          <cell r="O185">
            <v>374.23416653895703</v>
          </cell>
          <cell r="Q185">
            <v>204064.43705290393</v>
          </cell>
        </row>
        <row r="186">
          <cell r="B186" t="str">
            <v>057</v>
          </cell>
          <cell r="C186" t="str">
            <v>Kavčí hory</v>
          </cell>
          <cell r="D186">
            <v>1801</v>
          </cell>
          <cell r="E186">
            <v>30328.990506525799</v>
          </cell>
          <cell r="Q186">
            <v>193393.85470956523</v>
          </cell>
        </row>
        <row r="187">
          <cell r="B187" t="str">
            <v>406</v>
          </cell>
          <cell r="C187" t="str">
            <v>Kazín</v>
          </cell>
          <cell r="D187">
            <v>2154</v>
          </cell>
          <cell r="E187">
            <v>685445.76575081202</v>
          </cell>
          <cell r="Q187">
            <v>752843.76462601183</v>
          </cell>
        </row>
        <row r="188">
          <cell r="B188" t="str">
            <v>178</v>
          </cell>
          <cell r="C188" t="str">
            <v>Kbeličky</v>
          </cell>
          <cell r="D188">
            <v>2603</v>
          </cell>
          <cell r="E188">
            <v>227113.17260681401</v>
          </cell>
          <cell r="F188">
            <v>5484.8898492676499</v>
          </cell>
          <cell r="G188">
            <v>62.863673268132302</v>
          </cell>
          <cell r="N188">
            <v>5484.8898492704202</v>
          </cell>
          <cell r="O188">
            <v>62.863673268164099</v>
          </cell>
          <cell r="Q188">
            <v>250143.23735669791</v>
          </cell>
        </row>
        <row r="189">
          <cell r="B189" t="str">
            <v>230</v>
          </cell>
          <cell r="C189" t="str">
            <v>Kbely</v>
          </cell>
          <cell r="D189">
            <v>7330</v>
          </cell>
          <cell r="E189">
            <v>1043916.06812338</v>
          </cell>
          <cell r="F189">
            <v>52163.082707836002</v>
          </cell>
          <cell r="G189">
            <v>366.27024712416602</v>
          </cell>
          <cell r="J189">
            <v>76986.639504860301</v>
          </cell>
          <cell r="K189">
            <v>540.57225940115597</v>
          </cell>
          <cell r="L189">
            <v>9677.4017049150698</v>
          </cell>
          <cell r="M189">
            <v>67.951204759733301</v>
          </cell>
          <cell r="N189">
            <v>132931.319866523</v>
          </cell>
          <cell r="O189">
            <v>933.39551365776504</v>
          </cell>
          <cell r="Q189">
            <v>1507354.6145066456</v>
          </cell>
        </row>
        <row r="190">
          <cell r="B190" t="str">
            <v>919</v>
          </cell>
          <cell r="C190" t="str">
            <v>Kbely – Horní Počenice</v>
          </cell>
          <cell r="Q190">
            <v>3704127.2999846763</v>
          </cell>
        </row>
        <row r="191">
          <cell r="B191" t="str">
            <v>928</v>
          </cell>
          <cell r="C191" t="str">
            <v>Ke Kosoři</v>
          </cell>
          <cell r="Q191">
            <v>138529.01635438425</v>
          </cell>
        </row>
        <row r="192">
          <cell r="B192" t="str">
            <v>890</v>
          </cell>
          <cell r="C192" t="str">
            <v>Kesnerka</v>
          </cell>
          <cell r="Q192">
            <v>144292.46064379351</v>
          </cell>
        </row>
        <row r="193">
          <cell r="B193" t="str">
            <v>120</v>
          </cell>
          <cell r="C193" t="str">
            <v>Kladenská</v>
          </cell>
          <cell r="D193">
            <v>3772</v>
          </cell>
          <cell r="E193">
            <v>230632.35819342901</v>
          </cell>
          <cell r="F193">
            <v>14289.6905374301</v>
          </cell>
          <cell r="G193">
            <v>233.70837088688299</v>
          </cell>
          <cell r="H193">
            <v>1608.5106573743201</v>
          </cell>
          <cell r="I193">
            <v>26.307246073976099</v>
          </cell>
          <cell r="J193">
            <v>74498.224846745405</v>
          </cell>
          <cell r="K193">
            <v>1218.42098100669</v>
          </cell>
          <cell r="N193">
            <v>85802.773069011906</v>
          </cell>
          <cell r="O193">
            <v>1403.3072486076401</v>
          </cell>
          <cell r="Q193">
            <v>329917.7971346819</v>
          </cell>
        </row>
        <row r="194">
          <cell r="B194" t="str">
            <v>379</v>
          </cell>
          <cell r="C194" t="str">
            <v>Klánovice</v>
          </cell>
          <cell r="D194">
            <v>5623</v>
          </cell>
          <cell r="E194">
            <v>2090980.11758234</v>
          </cell>
          <cell r="F194">
            <v>29352.092434179402</v>
          </cell>
          <cell r="G194">
            <v>78.932752334452204</v>
          </cell>
          <cell r="J194">
            <v>74431.341818215107</v>
          </cell>
          <cell r="K194">
            <v>200.15849578127001</v>
          </cell>
          <cell r="N194">
            <v>101693.345105368</v>
          </cell>
          <cell r="O194">
            <v>273.47064408658503</v>
          </cell>
          <cell r="Q194">
            <v>2499909.8723725881</v>
          </cell>
        </row>
        <row r="195">
          <cell r="B195" t="str">
            <v>009</v>
          </cell>
          <cell r="C195" t="str">
            <v>Klárov</v>
          </cell>
          <cell r="D195">
            <v>191</v>
          </cell>
          <cell r="E195">
            <v>37668.596515972902</v>
          </cell>
          <cell r="F195">
            <v>7219.8536815159796</v>
          </cell>
          <cell r="G195">
            <v>36.6085328553403</v>
          </cell>
          <cell r="H195">
            <v>11330.5048828729</v>
          </cell>
          <cell r="I195">
            <v>57.451740515765103</v>
          </cell>
          <cell r="N195">
            <v>11330.5048828745</v>
          </cell>
          <cell r="O195">
            <v>57.451740515773302</v>
          </cell>
          <cell r="Q195">
            <v>127300.58488594749</v>
          </cell>
        </row>
        <row r="196">
          <cell r="B196" t="str">
            <v>300</v>
          </cell>
          <cell r="C196" t="str">
            <v>Kleovka</v>
          </cell>
          <cell r="D196">
            <v>506</v>
          </cell>
          <cell r="E196">
            <v>111132.06231811699</v>
          </cell>
          <cell r="J196">
            <v>9812.4747980528009</v>
          </cell>
          <cell r="K196">
            <v>44.677585786197497</v>
          </cell>
          <cell r="N196">
            <v>9812.4747980515695</v>
          </cell>
          <cell r="O196">
            <v>44.677585786191898</v>
          </cell>
          <cell r="Q196">
            <v>139311.48126174757</v>
          </cell>
        </row>
        <row r="197">
          <cell r="B197" t="str">
            <v>853</v>
          </cell>
          <cell r="C197" t="str">
            <v xml:space="preserve">Klíčov </v>
          </cell>
          <cell r="Q197">
            <v>437912.6623687293</v>
          </cell>
        </row>
        <row r="198">
          <cell r="B198" t="str">
            <v>250</v>
          </cell>
          <cell r="C198" t="str">
            <v>Klukovice</v>
          </cell>
          <cell r="D198">
            <v>70</v>
          </cell>
          <cell r="E198">
            <v>50030.230646424599</v>
          </cell>
          <cell r="F198">
            <v>2534.42805308073</v>
          </cell>
          <cell r="G198">
            <v>3.54605528344351</v>
          </cell>
          <cell r="J198">
            <v>15.481644855003401</v>
          </cell>
          <cell r="K198">
            <v>2.16612061517188E-2</v>
          </cell>
          <cell r="N198">
            <v>2535.7813400724499</v>
          </cell>
          <cell r="O198">
            <v>3.5479487404233399</v>
          </cell>
          <cell r="Q198">
            <v>78097.123889617244</v>
          </cell>
        </row>
        <row r="199">
          <cell r="B199" t="str">
            <v>114</v>
          </cell>
          <cell r="C199" t="str">
            <v>Kobylisy</v>
          </cell>
          <cell r="D199">
            <v>1486</v>
          </cell>
          <cell r="E199">
            <v>170125.296264303</v>
          </cell>
          <cell r="F199">
            <v>8149.3301165482799</v>
          </cell>
          <cell r="G199">
            <v>71.182268710803896</v>
          </cell>
          <cell r="H199">
            <v>9700.5630456033796</v>
          </cell>
          <cell r="I199">
            <v>84.731882925698002</v>
          </cell>
          <cell r="N199">
            <v>9717.3676842594305</v>
          </cell>
          <cell r="O199">
            <v>84.878667052404893</v>
          </cell>
          <cell r="Q199">
            <v>209444.61276861685</v>
          </cell>
        </row>
        <row r="200">
          <cell r="B200" t="str">
            <v>101</v>
          </cell>
          <cell r="C200" t="str">
            <v>Koh-i-noor</v>
          </cell>
          <cell r="D200">
            <v>2340</v>
          </cell>
          <cell r="E200">
            <v>177484.89156736099</v>
          </cell>
          <cell r="F200">
            <v>35703.871045631997</v>
          </cell>
          <cell r="G200">
            <v>470.72771946377298</v>
          </cell>
          <cell r="H200">
            <v>13266.9721585814</v>
          </cell>
          <cell r="I200">
            <v>174.91469035435</v>
          </cell>
          <cell r="J200">
            <v>19926.116215095899</v>
          </cell>
          <cell r="K200">
            <v>262.71031596865703</v>
          </cell>
          <cell r="N200">
            <v>47868.286069968599</v>
          </cell>
          <cell r="O200">
            <v>631.10605310996095</v>
          </cell>
          <cell r="Q200">
            <v>289215.88742346724</v>
          </cell>
        </row>
        <row r="201">
          <cell r="B201" t="str">
            <v>157</v>
          </cell>
          <cell r="C201" t="str">
            <v>Kolbenova</v>
          </cell>
          <cell r="D201">
            <v>20460</v>
          </cell>
          <cell r="E201">
            <v>873499.05265643797</v>
          </cell>
          <cell r="F201">
            <v>88038.800421525797</v>
          </cell>
          <cell r="G201">
            <v>2062.1360162286201</v>
          </cell>
          <cell r="H201">
            <v>51043.931555711402</v>
          </cell>
          <cell r="I201">
            <v>1195.60386064966</v>
          </cell>
          <cell r="J201">
            <v>185732.50691498199</v>
          </cell>
          <cell r="K201">
            <v>4350.4192476499202</v>
          </cell>
          <cell r="L201">
            <v>16548.523181866902</v>
          </cell>
          <cell r="M201">
            <v>387.61665885191002</v>
          </cell>
          <cell r="N201">
            <v>263518.93373588502</v>
          </cell>
          <cell r="O201">
            <v>6172.4135450858003</v>
          </cell>
          <cell r="Q201">
            <v>935672.99225395359</v>
          </cell>
        </row>
        <row r="202">
          <cell r="B202" t="str">
            <v>548</v>
          </cell>
          <cell r="C202" t="str">
            <v>Koleje Jižní Město</v>
          </cell>
          <cell r="D202">
            <v>1316</v>
          </cell>
          <cell r="E202">
            <v>219276.155058356</v>
          </cell>
          <cell r="F202">
            <v>21809.6831867035</v>
          </cell>
          <cell r="G202">
            <v>130.89222157358299</v>
          </cell>
          <cell r="N202">
            <v>21809.683186731199</v>
          </cell>
          <cell r="O202">
            <v>130.89222157374999</v>
          </cell>
          <cell r="Q202">
            <v>229051.94686105609</v>
          </cell>
        </row>
        <row r="203">
          <cell r="B203" t="str">
            <v>657</v>
          </cell>
          <cell r="C203" t="str">
            <v>Koleje Strahov</v>
          </cell>
          <cell r="D203">
            <v>928</v>
          </cell>
          <cell r="E203">
            <v>254256.86191947199</v>
          </cell>
          <cell r="F203">
            <v>12718.484229833901</v>
          </cell>
          <cell r="G203">
            <v>46.420589305566203</v>
          </cell>
          <cell r="H203">
            <v>728.55059020716101</v>
          </cell>
          <cell r="I203">
            <v>2.65910206949057</v>
          </cell>
          <cell r="N203">
            <v>12718.4842298243</v>
          </cell>
          <cell r="O203">
            <v>46.420589305531003</v>
          </cell>
          <cell r="Q203">
            <v>254302.846501405</v>
          </cell>
        </row>
        <row r="204">
          <cell r="B204" t="str">
            <v>279</v>
          </cell>
          <cell r="C204" t="str">
            <v>Koloděje</v>
          </cell>
          <cell r="D204">
            <v>1783</v>
          </cell>
          <cell r="E204">
            <v>695611.403233747</v>
          </cell>
          <cell r="F204">
            <v>31030.2934033821</v>
          </cell>
          <cell r="G204">
            <v>79.537242893125395</v>
          </cell>
          <cell r="N204">
            <v>31030.2934033827</v>
          </cell>
          <cell r="O204">
            <v>79.537242893126901</v>
          </cell>
          <cell r="Q204">
            <v>851432.90358689695</v>
          </cell>
        </row>
        <row r="205">
          <cell r="B205" t="str">
            <v>941</v>
          </cell>
          <cell r="C205" t="str">
            <v>Koloděje – Královice</v>
          </cell>
          <cell r="Q205">
            <v>2454680.9141331813</v>
          </cell>
        </row>
        <row r="206">
          <cell r="B206" t="str">
            <v>359</v>
          </cell>
          <cell r="C206" t="str">
            <v>Kolonie Tempo</v>
          </cell>
          <cell r="D206">
            <v>2353</v>
          </cell>
          <cell r="E206">
            <v>336563.09387746197</v>
          </cell>
          <cell r="F206">
            <v>31528.678323416101</v>
          </cell>
          <cell r="G206">
            <v>220.42517865018399</v>
          </cell>
          <cell r="N206">
            <v>31528.6783234041</v>
          </cell>
          <cell r="O206">
            <v>220.42517865010001</v>
          </cell>
          <cell r="Q206">
            <v>466886.57560305949</v>
          </cell>
        </row>
        <row r="207">
          <cell r="B207" t="str">
            <v>372</v>
          </cell>
          <cell r="C207" t="str">
            <v>Kolonie v Rybníčkách</v>
          </cell>
          <cell r="D207">
            <v>225</v>
          </cell>
          <cell r="E207">
            <v>20407.447009630399</v>
          </cell>
          <cell r="F207">
            <v>2704.4934735461602</v>
          </cell>
          <cell r="G207">
            <v>29.818087057176999</v>
          </cell>
          <cell r="J207">
            <v>19011.3595533919</v>
          </cell>
          <cell r="K207">
            <v>209.60759557501601</v>
          </cell>
          <cell r="N207">
            <v>19388.655988000501</v>
          </cell>
          <cell r="O207">
            <v>213.76743476248899</v>
          </cell>
          <cell r="Q207">
            <v>103007.64827888622</v>
          </cell>
        </row>
        <row r="208">
          <cell r="B208" t="str">
            <v>274</v>
          </cell>
          <cell r="C208" t="str">
            <v>Kolovraty</v>
          </cell>
          <cell r="D208">
            <v>4668</v>
          </cell>
          <cell r="E208">
            <v>1382352.53503585</v>
          </cell>
          <cell r="F208">
            <v>56052.386100658703</v>
          </cell>
          <cell r="G208">
            <v>189.280615245582</v>
          </cell>
          <cell r="J208">
            <v>84010.989978119294</v>
          </cell>
          <cell r="K208">
            <v>283.69268423100903</v>
          </cell>
          <cell r="N208">
            <v>137663.52970407301</v>
          </cell>
          <cell r="O208">
            <v>464.869373312177</v>
          </cell>
          <cell r="Q208">
            <v>1637634.469104131</v>
          </cell>
        </row>
        <row r="209">
          <cell r="B209" t="str">
            <v>149</v>
          </cell>
          <cell r="C209" t="str">
            <v>Komořany</v>
          </cell>
          <cell r="D209">
            <v>4092</v>
          </cell>
          <cell r="E209">
            <v>563606.80584187596</v>
          </cell>
          <cell r="F209">
            <v>49854.212633506097</v>
          </cell>
          <cell r="G209">
            <v>361.96056538313297</v>
          </cell>
          <cell r="N209">
            <v>49854.212633523297</v>
          </cell>
          <cell r="O209">
            <v>361.96056538325797</v>
          </cell>
          <cell r="Q209">
            <v>674566.11146976461</v>
          </cell>
        </row>
        <row r="210">
          <cell r="B210" t="str">
            <v>342</v>
          </cell>
          <cell r="C210" t="str">
            <v>Konvářka</v>
          </cell>
          <cell r="D210">
            <v>2226</v>
          </cell>
          <cell r="E210">
            <v>402685.59637592302</v>
          </cell>
          <cell r="F210">
            <v>33734.968281142901</v>
          </cell>
          <cell r="G210">
            <v>186.48305295658199</v>
          </cell>
          <cell r="J210">
            <v>11399.819458231899</v>
          </cell>
          <cell r="K210">
            <v>63.0169003868088</v>
          </cell>
          <cell r="N210">
            <v>41442.012446504101</v>
          </cell>
          <cell r="O210">
            <v>229.086713148287</v>
          </cell>
          <cell r="Q210">
            <v>490447.09508223447</v>
          </cell>
        </row>
        <row r="211">
          <cell r="B211" t="str">
            <v>584</v>
          </cell>
          <cell r="C211" t="str">
            <v>Košinka</v>
          </cell>
          <cell r="D211">
            <v>55</v>
          </cell>
          <cell r="E211">
            <v>57109.566368759297</v>
          </cell>
          <cell r="F211">
            <v>10304.3500422869</v>
          </cell>
          <cell r="G211">
            <v>9.9237183603587198</v>
          </cell>
          <cell r="J211">
            <v>6939.8818473539004</v>
          </cell>
          <cell r="K211">
            <v>6.6835300261229502</v>
          </cell>
          <cell r="N211">
            <v>10530.436657749</v>
          </cell>
          <cell r="O211">
            <v>10.1414535777848</v>
          </cell>
          <cell r="Q211">
            <v>61608.078777095587</v>
          </cell>
        </row>
        <row r="212">
          <cell r="B212" t="str">
            <v>033</v>
          </cell>
          <cell r="C212" t="str">
            <v>Košíře</v>
          </cell>
          <cell r="D212">
            <v>8189</v>
          </cell>
          <cell r="E212">
            <v>320353.55815355497</v>
          </cell>
          <cell r="F212">
            <v>69906.456216315899</v>
          </cell>
          <cell r="G212">
            <v>1786.9755318310299</v>
          </cell>
          <cell r="H212">
            <v>63506.666759521002</v>
          </cell>
          <cell r="I212">
            <v>1623.3816695878199</v>
          </cell>
          <cell r="N212">
            <v>96768.3010107296</v>
          </cell>
          <cell r="O212">
            <v>2473.6282672940602</v>
          </cell>
          <cell r="Q212">
            <v>556656.17602796212</v>
          </cell>
        </row>
        <row r="213">
          <cell r="B213" t="str">
            <v>277</v>
          </cell>
          <cell r="C213" t="str">
            <v>Královice</v>
          </cell>
          <cell r="D213">
            <v>1247</v>
          </cell>
          <cell r="E213">
            <v>322316.74919683399</v>
          </cell>
          <cell r="F213">
            <v>1349.8954404082999</v>
          </cell>
          <cell r="G213">
            <v>5.2225632654329504</v>
          </cell>
          <cell r="N213">
            <v>1349.89544042075</v>
          </cell>
          <cell r="O213">
            <v>5.2225632654811101</v>
          </cell>
          <cell r="Q213">
            <v>401881.48194634344</v>
          </cell>
        </row>
        <row r="214">
          <cell r="B214" t="str">
            <v>828</v>
          </cell>
          <cell r="C214" t="str">
            <v>Královská zahrada a Chotkovy sady</v>
          </cell>
          <cell r="Q214">
            <v>100639.60220108071</v>
          </cell>
        </row>
        <row r="215">
          <cell r="B215" t="str">
            <v>360</v>
          </cell>
          <cell r="C215" t="str">
            <v>Krč</v>
          </cell>
          <cell r="D215">
            <v>2425</v>
          </cell>
          <cell r="E215">
            <v>316800.85271578399</v>
          </cell>
          <cell r="F215">
            <v>74605.269591162505</v>
          </cell>
          <cell r="G215">
            <v>571.07730994928397</v>
          </cell>
          <cell r="J215">
            <v>22233.3837062739</v>
          </cell>
          <cell r="K215">
            <v>170.18879534419901</v>
          </cell>
          <cell r="N215">
            <v>85986.403577265606</v>
          </cell>
          <cell r="O215">
            <v>658.19591988895002</v>
          </cell>
          <cell r="Q215">
            <v>363578.02250848507</v>
          </cell>
        </row>
        <row r="216">
          <cell r="B216" t="str">
            <v>977</v>
          </cell>
          <cell r="C216" t="str">
            <v>Krčský les</v>
          </cell>
          <cell r="Q216">
            <v>3209475.5678206659</v>
          </cell>
        </row>
        <row r="217">
          <cell r="B217" t="str">
            <v>616</v>
          </cell>
          <cell r="C217" t="str">
            <v>Krůťárna u Slivence</v>
          </cell>
          <cell r="Q217">
            <v>93810.731247393371</v>
          </cell>
        </row>
        <row r="218">
          <cell r="B218" t="str">
            <v>270</v>
          </cell>
          <cell r="C218" t="str">
            <v>Křeslice</v>
          </cell>
          <cell r="D218">
            <v>1820</v>
          </cell>
          <cell r="E218">
            <v>609300.58546246705</v>
          </cell>
          <cell r="F218">
            <v>10956.9963254956</v>
          </cell>
          <cell r="G218">
            <v>32.728892418946103</v>
          </cell>
          <cell r="N218">
            <v>10956.99632548</v>
          </cell>
          <cell r="O218">
            <v>32.728892418899498</v>
          </cell>
          <cell r="Q218">
            <v>736209.29705555469</v>
          </cell>
        </row>
        <row r="219">
          <cell r="B219" t="str">
            <v>937</v>
          </cell>
          <cell r="C219" t="str">
            <v>Křeslice – Benice</v>
          </cell>
          <cell r="Q219">
            <v>2889133.4239100288</v>
          </cell>
        </row>
        <row r="220">
          <cell r="B220" t="str">
            <v>315</v>
          </cell>
          <cell r="C220" t="str">
            <v>Kuchyňka</v>
          </cell>
          <cell r="D220">
            <v>576</v>
          </cell>
          <cell r="E220">
            <v>88117.286262865804</v>
          </cell>
          <cell r="F220">
            <v>4808.3983413166598</v>
          </cell>
          <cell r="G220">
            <v>31.431261243522499</v>
          </cell>
          <cell r="N220">
            <v>4808.3983413198002</v>
          </cell>
          <cell r="O220">
            <v>31.431261243542998</v>
          </cell>
          <cell r="Q220">
            <v>159594.03716810353</v>
          </cell>
        </row>
        <row r="221">
          <cell r="B221" t="str">
            <v>266</v>
          </cell>
          <cell r="C221" t="str">
            <v>Kunratice</v>
          </cell>
          <cell r="D221">
            <v>4863</v>
          </cell>
          <cell r="E221">
            <v>1420024.0773290801</v>
          </cell>
          <cell r="F221">
            <v>77121.778155557695</v>
          </cell>
          <cell r="G221">
            <v>264.11045640570802</v>
          </cell>
          <cell r="N221">
            <v>77121.778357274103</v>
          </cell>
          <cell r="O221">
            <v>264.11045709650301</v>
          </cell>
          <cell r="Q221">
            <v>2108837.9885800267</v>
          </cell>
        </row>
        <row r="222">
          <cell r="B222" t="str">
            <v>306</v>
          </cell>
          <cell r="C222" t="str">
            <v>Kyje</v>
          </cell>
          <cell r="D222">
            <v>2759</v>
          </cell>
          <cell r="E222">
            <v>455623.77102069103</v>
          </cell>
          <cell r="F222">
            <v>59233.459316605702</v>
          </cell>
          <cell r="G222">
            <v>358.68434583298699</v>
          </cell>
          <cell r="J222">
            <v>82550.271284700793</v>
          </cell>
          <cell r="K222">
            <v>499.87777846680098</v>
          </cell>
          <cell r="N222">
            <v>125094.375879097</v>
          </cell>
          <cell r="O222">
            <v>757.50082634462694</v>
          </cell>
          <cell r="Q222">
            <v>626602.07340358931</v>
          </cell>
        </row>
        <row r="223">
          <cell r="B223" t="str">
            <v>901</v>
          </cell>
          <cell r="C223" t="str">
            <v>Kyje – Horní Počernice</v>
          </cell>
          <cell r="Q223">
            <v>5285939.750119647</v>
          </cell>
        </row>
        <row r="224">
          <cell r="B224" t="str">
            <v>671</v>
          </cell>
          <cell r="C224" t="str">
            <v>Kyjské skleníky</v>
          </cell>
          <cell r="D224">
            <v>25</v>
          </cell>
          <cell r="E224">
            <v>147168.37352495099</v>
          </cell>
          <cell r="F224">
            <v>23564.204431980201</v>
          </cell>
          <cell r="G224">
            <v>4.0029328087914697</v>
          </cell>
          <cell r="J224">
            <v>120247.767567756</v>
          </cell>
          <cell r="K224">
            <v>20.426903669518602</v>
          </cell>
          <cell r="N224">
            <v>124369.129650738</v>
          </cell>
          <cell r="O224">
            <v>21.127013683692699</v>
          </cell>
          <cell r="Q224">
            <v>149155.09270540238</v>
          </cell>
        </row>
        <row r="225">
          <cell r="B225" t="str">
            <v>402</v>
          </cell>
          <cell r="C225" t="str">
            <v>Labuťka</v>
          </cell>
          <cell r="D225">
            <v>555</v>
          </cell>
          <cell r="E225">
            <v>79692.592277821197</v>
          </cell>
          <cell r="F225">
            <v>31096.4405166951</v>
          </cell>
          <cell r="G225">
            <v>216.56372309486201</v>
          </cell>
          <cell r="J225">
            <v>40114.47267861</v>
          </cell>
          <cell r="K225">
            <v>279.36765137485099</v>
          </cell>
          <cell r="N225">
            <v>46457.596515651101</v>
          </cell>
          <cell r="O225">
            <v>323.54282034520003</v>
          </cell>
          <cell r="Q225">
            <v>115155.12497693548</v>
          </cell>
        </row>
        <row r="226">
          <cell r="B226" t="str">
            <v>833</v>
          </cell>
          <cell r="C226" t="str">
            <v>Ladronka</v>
          </cell>
          <cell r="Q226">
            <v>564171.6978859813</v>
          </cell>
        </row>
        <row r="227">
          <cell r="B227" t="str">
            <v>981</v>
          </cell>
          <cell r="C227" t="str">
            <v>Ládví</v>
          </cell>
          <cell r="Q227">
            <v>887780.72946469905</v>
          </cell>
        </row>
        <row r="228">
          <cell r="B228" t="str">
            <v>394</v>
          </cell>
          <cell r="C228" t="str">
            <v>Lahovice</v>
          </cell>
          <cell r="D228">
            <v>85</v>
          </cell>
          <cell r="E228">
            <v>73700.577273643998</v>
          </cell>
          <cell r="F228">
            <v>16511.440084819402</v>
          </cell>
          <cell r="G228">
            <v>19.042895715710301</v>
          </cell>
          <cell r="N228">
            <v>16511.440084819798</v>
          </cell>
          <cell r="O228">
            <v>19.042895715710799</v>
          </cell>
          <cell r="Q228">
            <v>83439.14070906995</v>
          </cell>
        </row>
        <row r="229">
          <cell r="B229" t="str">
            <v>257</v>
          </cell>
          <cell r="C229" t="str">
            <v>Lahovičky</v>
          </cell>
          <cell r="D229">
            <v>272</v>
          </cell>
          <cell r="E229">
            <v>156597.49117179401</v>
          </cell>
          <cell r="F229">
            <v>69336.095045884795</v>
          </cell>
          <cell r="G229">
            <v>120.43243931533399</v>
          </cell>
          <cell r="N229">
            <v>69336.095045863403</v>
          </cell>
          <cell r="O229">
            <v>120.432439315297</v>
          </cell>
          <cell r="Q229">
            <v>277622.36870391312</v>
          </cell>
        </row>
        <row r="230">
          <cell r="B230" t="str">
            <v>387</v>
          </cell>
          <cell r="C230" t="str">
            <v>Lahovská</v>
          </cell>
          <cell r="D230">
            <v>720</v>
          </cell>
          <cell r="E230">
            <v>192639.15178563399</v>
          </cell>
          <cell r="F230">
            <v>5621.1455548840304</v>
          </cell>
          <cell r="G230">
            <v>21.009357454086999</v>
          </cell>
          <cell r="N230">
            <v>5621.1455548970598</v>
          </cell>
          <cell r="O230">
            <v>21.009357454135699</v>
          </cell>
          <cell r="Q230">
            <v>227715.71780033145</v>
          </cell>
        </row>
        <row r="231">
          <cell r="B231" t="str">
            <v>036</v>
          </cell>
          <cell r="C231" t="str">
            <v>Laurova</v>
          </cell>
          <cell r="D231">
            <v>2069</v>
          </cell>
          <cell r="E231">
            <v>153236.81826877099</v>
          </cell>
          <cell r="F231">
            <v>21059.8755998835</v>
          </cell>
          <cell r="G231">
            <v>284.34995654721803</v>
          </cell>
          <cell r="H231">
            <v>16843.8622264224</v>
          </cell>
          <cell r="I231">
            <v>227.425440831998</v>
          </cell>
          <cell r="N231">
            <v>22494.1464372173</v>
          </cell>
          <cell r="O231">
            <v>303.71544844381202</v>
          </cell>
          <cell r="Q231">
            <v>232466.83974889159</v>
          </cell>
        </row>
        <row r="232">
          <cell r="B232" t="str">
            <v>664</v>
          </cell>
          <cell r="C232" t="str">
            <v>Ledárny Braník</v>
          </cell>
          <cell r="D232">
            <v>20</v>
          </cell>
          <cell r="E232">
            <v>216269.623767824</v>
          </cell>
          <cell r="F232">
            <v>50552.982312615903</v>
          </cell>
          <cell r="G232">
            <v>4.6749960934769996</v>
          </cell>
          <cell r="H232">
            <v>28274.330064189999</v>
          </cell>
          <cell r="I232">
            <v>2.6147296667556001</v>
          </cell>
          <cell r="J232">
            <v>6561.2444075215999</v>
          </cell>
          <cell r="K232">
            <v>0.60676523066091004</v>
          </cell>
          <cell r="N232">
            <v>56869.747774150303</v>
          </cell>
          <cell r="O232">
            <v>5.2591526062118401</v>
          </cell>
          <cell r="Q232">
            <v>218234.65557421604</v>
          </cell>
        </row>
        <row r="233">
          <cell r="B233" t="str">
            <v>876</v>
          </cell>
          <cell r="C233" t="str">
            <v>Les Kamýk</v>
          </cell>
          <cell r="D233">
            <v>120</v>
          </cell>
          <cell r="E233">
            <v>6979.2758888332901</v>
          </cell>
          <cell r="F233">
            <v>0.137310940254986</v>
          </cell>
          <cell r="G233">
            <v>2.36089145823304E-3</v>
          </cell>
          <cell r="N233">
            <v>0.13731093929104399</v>
          </cell>
          <cell r="O233">
            <v>2.3608914416592599E-3</v>
          </cell>
          <cell r="Q233">
            <v>674802.56541343394</v>
          </cell>
        </row>
        <row r="234">
          <cell r="B234" t="str">
            <v>827</v>
          </cell>
          <cell r="C234" t="str">
            <v>Letenské sady</v>
          </cell>
          <cell r="Q234">
            <v>565053.07215056499</v>
          </cell>
        </row>
        <row r="235">
          <cell r="B235" t="str">
            <v>597</v>
          </cell>
          <cell r="C235" t="str">
            <v>Letiště Kbely</v>
          </cell>
          <cell r="Q235">
            <v>2294099.8639263855</v>
          </cell>
        </row>
        <row r="236">
          <cell r="B236" t="str">
            <v>599</v>
          </cell>
          <cell r="C236" t="str">
            <v>Letiště Letňany</v>
          </cell>
          <cell r="Q236">
            <v>110624.46674128766</v>
          </cell>
        </row>
        <row r="237">
          <cell r="B237" t="str">
            <v>604</v>
          </cell>
          <cell r="C237" t="str">
            <v>Letiště Václava Havla</v>
          </cell>
          <cell r="Q237">
            <v>9452695.5607118886</v>
          </cell>
        </row>
        <row r="238">
          <cell r="B238" t="str">
            <v>908</v>
          </cell>
          <cell r="C238" t="str">
            <v>Letiště Václava Havla – Sobín</v>
          </cell>
          <cell r="Q238">
            <v>2921003.2125784354</v>
          </cell>
        </row>
        <row r="239">
          <cell r="B239" t="str">
            <v>028</v>
          </cell>
          <cell r="C239" t="str">
            <v>Letná</v>
          </cell>
          <cell r="D239">
            <v>25025</v>
          </cell>
          <cell r="E239">
            <v>571540.82926149899</v>
          </cell>
          <cell r="F239">
            <v>53471.2781060216</v>
          </cell>
          <cell r="G239">
            <v>2341.2478445891702</v>
          </cell>
          <cell r="H239">
            <v>47313.279791018402</v>
          </cell>
          <cell r="I239">
            <v>2071.61897479858</v>
          </cell>
          <cell r="J239">
            <v>6796.45055237419</v>
          </cell>
          <cell r="K239">
            <v>297.58359572128899</v>
          </cell>
          <cell r="N239">
            <v>88943.625009722004</v>
          </cell>
          <cell r="O239">
            <v>3894.4098162581299</v>
          </cell>
          <cell r="Q239">
            <v>1069422.1659062088</v>
          </cell>
        </row>
        <row r="240">
          <cell r="B240" t="str">
            <v>600</v>
          </cell>
          <cell r="C240" t="str">
            <v>Letov</v>
          </cell>
          <cell r="D240">
            <v>18</v>
          </cell>
          <cell r="E240">
            <v>433991.27842053003</v>
          </cell>
          <cell r="F240">
            <v>30783.052766652701</v>
          </cell>
          <cell r="G240">
            <v>1.27674213135417</v>
          </cell>
          <cell r="N240">
            <v>30783.052766672801</v>
          </cell>
          <cell r="O240">
            <v>1.276742131355</v>
          </cell>
          <cell r="Q240">
            <v>445290.85633036285</v>
          </cell>
        </row>
        <row r="241">
          <cell r="B241" t="str">
            <v>024</v>
          </cell>
          <cell r="C241" t="str">
            <v>Libeň</v>
          </cell>
          <cell r="D241">
            <v>7783</v>
          </cell>
          <cell r="E241">
            <v>288548.00951151201</v>
          </cell>
          <cell r="F241">
            <v>52443.183338190698</v>
          </cell>
          <cell r="G241">
            <v>1414.54899173322</v>
          </cell>
          <cell r="H241">
            <v>41047.1819950313</v>
          </cell>
          <cell r="I241">
            <v>1107.16486316494</v>
          </cell>
          <cell r="J241">
            <v>21055.721835916502</v>
          </cell>
          <cell r="K241">
            <v>567.93558661648001</v>
          </cell>
          <cell r="N241">
            <v>77279.505987019802</v>
          </cell>
          <cell r="O241">
            <v>2084.4586525313698</v>
          </cell>
          <cell r="Q241">
            <v>579455.78061505978</v>
          </cell>
        </row>
        <row r="242">
          <cell r="B242" t="str">
            <v>160</v>
          </cell>
          <cell r="C242" t="str">
            <v>Libeňské doky</v>
          </cell>
          <cell r="D242">
            <v>3291</v>
          </cell>
          <cell r="E242">
            <v>117569.988809079</v>
          </cell>
          <cell r="F242">
            <v>19335.333677249801</v>
          </cell>
          <cell r="G242">
            <v>541.23151474617896</v>
          </cell>
          <cell r="H242">
            <v>22070.537844493399</v>
          </cell>
          <cell r="I242">
            <v>617.79490482199196</v>
          </cell>
          <cell r="N242">
            <v>28424.473821539301</v>
          </cell>
          <cell r="O242">
            <v>795.65324700840904</v>
          </cell>
          <cell r="Q242">
            <v>151206.5910264405</v>
          </cell>
        </row>
        <row r="243">
          <cell r="B243" t="str">
            <v>212</v>
          </cell>
          <cell r="C243" t="str">
            <v>Liboc</v>
          </cell>
          <cell r="D243">
            <v>1743</v>
          </cell>
          <cell r="E243">
            <v>317084.474691296</v>
          </cell>
          <cell r="F243">
            <v>35835.429280464297</v>
          </cell>
          <cell r="G243">
            <v>196.985845165266</v>
          </cell>
          <cell r="H243">
            <v>300.79474897932698</v>
          </cell>
          <cell r="I243">
            <v>1.6534560639760001</v>
          </cell>
          <cell r="J243">
            <v>34.531273119828498</v>
          </cell>
          <cell r="K243">
            <v>0.189816953688629</v>
          </cell>
          <cell r="N243">
            <v>36121.203993789401</v>
          </cell>
          <cell r="O243">
            <v>198.55673672597899</v>
          </cell>
          <cell r="Q243">
            <v>430684.07454738743</v>
          </cell>
        </row>
        <row r="244">
          <cell r="B244" t="str">
            <v>265</v>
          </cell>
          <cell r="C244" t="str">
            <v>Libuš</v>
          </cell>
          <cell r="D244">
            <v>4817</v>
          </cell>
          <cell r="E244">
            <v>792391.11151490896</v>
          </cell>
          <cell r="F244">
            <v>60205.194906698598</v>
          </cell>
          <cell r="G244">
            <v>365.99151561799198</v>
          </cell>
          <cell r="H244">
            <v>280.12809462043703</v>
          </cell>
          <cell r="I244">
            <v>1.70291793052408</v>
          </cell>
          <cell r="N244">
            <v>60205.194906684002</v>
          </cell>
          <cell r="O244">
            <v>365.99151561790399</v>
          </cell>
          <cell r="Q244">
            <v>1070134.1799141944</v>
          </cell>
        </row>
        <row r="245">
          <cell r="B245" t="str">
            <v>275</v>
          </cell>
          <cell r="C245" t="str">
            <v>Lipany</v>
          </cell>
          <cell r="D245">
            <v>314</v>
          </cell>
          <cell r="E245">
            <v>131881.34804119999</v>
          </cell>
          <cell r="F245">
            <v>868.03027568200798</v>
          </cell>
          <cell r="G245">
            <v>2.0667176262029199</v>
          </cell>
          <cell r="N245">
            <v>868.03027568287303</v>
          </cell>
          <cell r="O245">
            <v>2.06671762620498</v>
          </cell>
          <cell r="Q245">
            <v>160726.48377753067</v>
          </cell>
        </row>
        <row r="246">
          <cell r="B246" t="str">
            <v>260</v>
          </cell>
          <cell r="C246" t="str">
            <v>Lipence</v>
          </cell>
          <cell r="D246">
            <v>4906</v>
          </cell>
          <cell r="E246">
            <v>1339809.5492831499</v>
          </cell>
          <cell r="F246">
            <v>71428.958969326704</v>
          </cell>
          <cell r="G246">
            <v>261.552451907072</v>
          </cell>
          <cell r="N246">
            <v>71428.958736015004</v>
          </cell>
          <cell r="O246">
            <v>261.552451052751</v>
          </cell>
          <cell r="Q246">
            <v>1491968.3800384998</v>
          </cell>
        </row>
        <row r="247">
          <cell r="B247" t="str">
            <v>912</v>
          </cell>
          <cell r="C247" t="str">
            <v>Lipence – Zbraslav</v>
          </cell>
          <cell r="Q247">
            <v>1975907.0481012471</v>
          </cell>
        </row>
        <row r="248">
          <cell r="B248" t="str">
            <v>633</v>
          </cell>
          <cell r="C248" t="str">
            <v>Lipence rozvoj</v>
          </cell>
          <cell r="D248">
            <v>39</v>
          </cell>
          <cell r="E248">
            <v>196061.584683074</v>
          </cell>
          <cell r="F248">
            <v>6929.7355602593498</v>
          </cell>
          <cell r="G248">
            <v>1.37844283614753</v>
          </cell>
          <cell r="N248">
            <v>6929.7355602520802</v>
          </cell>
          <cell r="O248">
            <v>1.3784428361460801</v>
          </cell>
          <cell r="Q248">
            <v>196061.58687178578</v>
          </cell>
        </row>
        <row r="249">
          <cell r="B249" t="str">
            <v>364</v>
          </cell>
          <cell r="C249" t="str">
            <v>Litochleby</v>
          </cell>
          <cell r="D249">
            <v>1265</v>
          </cell>
          <cell r="E249">
            <v>268919.89236949</v>
          </cell>
          <cell r="F249">
            <v>27735.581196675499</v>
          </cell>
          <cell r="G249">
            <v>130.46825917060801</v>
          </cell>
          <cell r="N249">
            <v>27735.581196654799</v>
          </cell>
          <cell r="O249">
            <v>130.46825917051001</v>
          </cell>
          <cell r="Q249">
            <v>347427.19609260309</v>
          </cell>
        </row>
        <row r="250">
          <cell r="B250" t="str">
            <v>885</v>
          </cell>
          <cell r="C250" t="str">
            <v>Litovický potok</v>
          </cell>
          <cell r="D250">
            <v>4</v>
          </cell>
          <cell r="E250">
            <v>40818.064150028498</v>
          </cell>
          <cell r="J250">
            <v>25007.609740503201</v>
          </cell>
          <cell r="K250">
            <v>2.45064142665725</v>
          </cell>
          <cell r="N250">
            <v>25007.609740502601</v>
          </cell>
          <cell r="O250">
            <v>2.4506414266571901</v>
          </cell>
          <cell r="Q250">
            <v>277671.89472694101</v>
          </cell>
        </row>
        <row r="251">
          <cell r="B251" t="str">
            <v>256</v>
          </cell>
          <cell r="C251" t="str">
            <v>Lochkov</v>
          </cell>
          <cell r="D251">
            <v>1005</v>
          </cell>
          <cell r="E251">
            <v>307189.329815328</v>
          </cell>
          <cell r="F251">
            <v>9450.8783448200902</v>
          </cell>
          <cell r="G251">
            <v>30.919474782064</v>
          </cell>
          <cell r="N251">
            <v>9450.8783448133709</v>
          </cell>
          <cell r="O251">
            <v>30.919474782042101</v>
          </cell>
          <cell r="Q251">
            <v>368758.84136771085</v>
          </cell>
        </row>
        <row r="252">
          <cell r="B252" t="str">
            <v>929</v>
          </cell>
          <cell r="C252" t="str">
            <v>Lochkov – Slivenec</v>
          </cell>
          <cell r="Q252">
            <v>2503504.6844852264</v>
          </cell>
        </row>
        <row r="253">
          <cell r="B253" t="str">
            <v>971</v>
          </cell>
          <cell r="C253" t="str">
            <v>Lom Radotín</v>
          </cell>
          <cell r="Q253">
            <v>476198.08628904703</v>
          </cell>
        </row>
        <row r="254">
          <cell r="B254" t="str">
            <v>974</v>
          </cell>
          <cell r="C254" t="str">
            <v>Lom Zbraslav</v>
          </cell>
          <cell r="Q254">
            <v>481955.33814085869</v>
          </cell>
        </row>
        <row r="255">
          <cell r="B255" t="str">
            <v>242</v>
          </cell>
          <cell r="C255" t="str">
            <v>Lysolaje</v>
          </cell>
          <cell r="D255">
            <v>1453</v>
          </cell>
          <cell r="E255">
            <v>473185.96851835202</v>
          </cell>
          <cell r="F255">
            <v>25717.0840761933</v>
          </cell>
          <cell r="G255">
            <v>78.968789543174495</v>
          </cell>
          <cell r="H255">
            <v>1.2396235549975301</v>
          </cell>
          <cell r="I255">
            <v>3.80648021126086E-3</v>
          </cell>
          <cell r="J255">
            <v>2666.07531373451</v>
          </cell>
          <cell r="K255">
            <v>8.1866489891616592</v>
          </cell>
          <cell r="L255">
            <v>137432.93429477001</v>
          </cell>
          <cell r="M255">
            <v>422.01178144731102</v>
          </cell>
          <cell r="N255">
            <v>162690.452373879</v>
          </cell>
          <cell r="O255">
            <v>499.56939348694402</v>
          </cell>
          <cell r="Q255">
            <v>679221.31140975421</v>
          </cell>
        </row>
        <row r="256">
          <cell r="B256" t="str">
            <v>253</v>
          </cell>
          <cell r="C256" t="str">
            <v>Malá Chuchle</v>
          </cell>
          <cell r="D256">
            <v>154</v>
          </cell>
          <cell r="E256">
            <v>66188.580888793003</v>
          </cell>
          <cell r="F256">
            <v>19598.595544786502</v>
          </cell>
          <cell r="G256">
            <v>45.599764693068998</v>
          </cell>
          <cell r="J256">
            <v>40075.877575393497</v>
          </cell>
          <cell r="K256">
            <v>93.243956340142404</v>
          </cell>
          <cell r="N256">
            <v>45156.996328631903</v>
          </cell>
          <cell r="O256">
            <v>105.066120790434</v>
          </cell>
          <cell r="Q256">
            <v>111607.66430366933</v>
          </cell>
        </row>
        <row r="257">
          <cell r="B257" t="str">
            <v>341</v>
          </cell>
          <cell r="C257" t="str">
            <v>Malá Ohrada</v>
          </cell>
          <cell r="D257">
            <v>540</v>
          </cell>
          <cell r="E257">
            <v>189665.79640389199</v>
          </cell>
          <cell r="F257">
            <v>5229.5835092834996</v>
          </cell>
          <cell r="G257">
            <v>14.8892164457499</v>
          </cell>
          <cell r="N257">
            <v>5229.5835092854204</v>
          </cell>
          <cell r="O257">
            <v>14.8892164457554</v>
          </cell>
          <cell r="Q257">
            <v>221302.63223089132</v>
          </cell>
        </row>
        <row r="258">
          <cell r="B258" t="str">
            <v>008</v>
          </cell>
          <cell r="C258" t="str">
            <v>Malá Strana</v>
          </cell>
          <cell r="D258">
            <v>4704</v>
          </cell>
          <cell r="E258">
            <v>493348.99042789103</v>
          </cell>
          <cell r="F258">
            <v>28213.788454565001</v>
          </cell>
          <cell r="G258">
            <v>269.01374780389301</v>
          </cell>
          <cell r="H258">
            <v>31774.125848552801</v>
          </cell>
          <cell r="I258">
            <v>302.96096858728299</v>
          </cell>
          <cell r="N258">
            <v>39901.439354432703</v>
          </cell>
          <cell r="O258">
            <v>380.453541742244</v>
          </cell>
          <cell r="Q258">
            <v>692062.35016731988</v>
          </cell>
        </row>
        <row r="259">
          <cell r="B259" t="str">
            <v>580</v>
          </cell>
          <cell r="C259" t="str">
            <v>Malešická průmyslová oblast</v>
          </cell>
          <cell r="D259">
            <v>785</v>
          </cell>
          <cell r="E259">
            <v>3514015.6611772599</v>
          </cell>
          <cell r="F259">
            <v>678703.92021830799</v>
          </cell>
          <cell r="H259">
            <v>24775.673941204699</v>
          </cell>
          <cell r="I259">
            <v>5.5346662960887203</v>
          </cell>
          <cell r="J259">
            <v>264855.65074620303</v>
          </cell>
          <cell r="K259">
            <v>59.1664084291859</v>
          </cell>
          <cell r="N259">
            <v>878205.05471125396</v>
          </cell>
          <cell r="Q259">
            <v>3685232.0294266669</v>
          </cell>
        </row>
        <row r="260">
          <cell r="B260" t="str">
            <v>880</v>
          </cell>
          <cell r="C260" t="str">
            <v>Malešická stráň</v>
          </cell>
          <cell r="Q260">
            <v>240479.4511655237</v>
          </cell>
        </row>
        <row r="261">
          <cell r="B261" t="str">
            <v>724</v>
          </cell>
          <cell r="C261" t="str">
            <v>Malešická východní spojka</v>
          </cell>
          <cell r="Q261">
            <v>575761.8317701841</v>
          </cell>
        </row>
        <row r="262">
          <cell r="B262" t="str">
            <v>339</v>
          </cell>
          <cell r="C262" t="str">
            <v>Malvazinky</v>
          </cell>
          <cell r="D262">
            <v>5469</v>
          </cell>
          <cell r="E262">
            <v>582589.85930717899</v>
          </cell>
          <cell r="F262">
            <v>26947.0788189995</v>
          </cell>
          <cell r="G262">
            <v>252.96282059623601</v>
          </cell>
          <cell r="H262">
            <v>258.98475668037003</v>
          </cell>
          <cell r="I262">
            <v>2.4311917065795199</v>
          </cell>
          <cell r="N262">
            <v>27206.063136935099</v>
          </cell>
          <cell r="O262">
            <v>255.39400818414501</v>
          </cell>
          <cell r="Q262">
            <v>857174.077371269</v>
          </cell>
        </row>
        <row r="263">
          <cell r="B263" t="str">
            <v>175</v>
          </cell>
          <cell r="C263" t="str">
            <v>Malý háj</v>
          </cell>
          <cell r="D263">
            <v>2688</v>
          </cell>
          <cell r="E263">
            <v>218811.02729821001</v>
          </cell>
          <cell r="F263">
            <v>20688.443328363999</v>
          </cell>
          <cell r="G263">
            <v>254.14868872606101</v>
          </cell>
          <cell r="N263">
            <v>20688.443328362398</v>
          </cell>
          <cell r="O263">
            <v>254.148688726041</v>
          </cell>
          <cell r="Q263">
            <v>231383.42461777048</v>
          </cell>
        </row>
        <row r="264">
          <cell r="B264" t="str">
            <v>859</v>
          </cell>
          <cell r="C264" t="str">
            <v>Mariánské hradby</v>
          </cell>
          <cell r="D264">
            <v>6</v>
          </cell>
          <cell r="E264">
            <v>40360.7224611415</v>
          </cell>
          <cell r="F264">
            <v>10658.502909286601</v>
          </cell>
          <cell r="G264">
            <v>1.58448644018427</v>
          </cell>
          <cell r="H264">
            <v>4539.2136696938996</v>
          </cell>
          <cell r="I264">
            <v>0.67479669236310003</v>
          </cell>
          <cell r="N264">
            <v>10683.920728462001</v>
          </cell>
          <cell r="O264">
            <v>1.58826503743805</v>
          </cell>
          <cell r="Q264">
            <v>138993.94073164876</v>
          </cell>
        </row>
        <row r="265">
          <cell r="B265" t="str">
            <v>064</v>
          </cell>
          <cell r="C265" t="str">
            <v>Masarykovo nádraží</v>
          </cell>
          <cell r="D265">
            <v>3145</v>
          </cell>
          <cell r="E265">
            <v>124312.482562128</v>
          </cell>
          <cell r="F265">
            <v>72855.837148560997</v>
          </cell>
          <cell r="G265">
            <v>1843.19066846493</v>
          </cell>
          <cell r="H265">
            <v>3178.26918591412</v>
          </cell>
          <cell r="I265">
            <v>80.407505213359102</v>
          </cell>
          <cell r="J265">
            <v>88179.498938547797</v>
          </cell>
          <cell r="K265">
            <v>2230.8662689857701</v>
          </cell>
          <cell r="N265">
            <v>112402.731805099</v>
          </cell>
          <cell r="O265">
            <v>2843.6934428556901</v>
          </cell>
          <cell r="Q265">
            <v>189729.86180213903</v>
          </cell>
        </row>
        <row r="266">
          <cell r="B266" t="str">
            <v>071</v>
          </cell>
          <cell r="C266" t="str">
            <v>Mazanka</v>
          </cell>
          <cell r="D266">
            <v>1982</v>
          </cell>
          <cell r="E266">
            <v>78451.821949408593</v>
          </cell>
          <cell r="F266">
            <v>66596.275268518104</v>
          </cell>
          <cell r="G266">
            <v>1682.4825007546899</v>
          </cell>
          <cell r="N266">
            <v>66596.2752685335</v>
          </cell>
          <cell r="O266">
            <v>1682.4825007550801</v>
          </cell>
          <cell r="Q266">
            <v>120487.92787425336</v>
          </cell>
        </row>
        <row r="267">
          <cell r="B267" t="str">
            <v>337</v>
          </cell>
          <cell r="C267" t="str">
            <v>Měchurka</v>
          </cell>
          <cell r="D267">
            <v>260</v>
          </cell>
          <cell r="E267">
            <v>81519.828669615803</v>
          </cell>
          <cell r="F267">
            <v>13275.079155715899</v>
          </cell>
          <cell r="G267">
            <v>42.339644682945597</v>
          </cell>
          <cell r="N267">
            <v>13275.079155719701</v>
          </cell>
          <cell r="O267">
            <v>42.339644682957797</v>
          </cell>
          <cell r="Q267">
            <v>109261.51626213576</v>
          </cell>
        </row>
        <row r="268">
          <cell r="B268" t="str">
            <v>677</v>
          </cell>
          <cell r="C268" t="str">
            <v>Mezichuchlí</v>
          </cell>
          <cell r="D268">
            <v>24</v>
          </cell>
          <cell r="E268">
            <v>145312.08351399199</v>
          </cell>
          <cell r="F268">
            <v>90254.745582917807</v>
          </cell>
          <cell r="G268">
            <v>14.906632962711999</v>
          </cell>
          <cell r="J268">
            <v>17106.2483969114</v>
          </cell>
          <cell r="K268">
            <v>2.8252981555132899</v>
          </cell>
          <cell r="N268">
            <v>98311.955783679703</v>
          </cell>
          <cell r="O268">
            <v>16.237376009966301</v>
          </cell>
          <cell r="Q268">
            <v>145318.98469079184</v>
          </cell>
        </row>
        <row r="269">
          <cell r="B269" t="str">
            <v>625</v>
          </cell>
          <cell r="C269" t="str">
            <v>Mezitratí</v>
          </cell>
          <cell r="D269">
            <v>14</v>
          </cell>
          <cell r="E269">
            <v>70289.004867335898</v>
          </cell>
          <cell r="F269">
            <v>35861.337126473598</v>
          </cell>
          <cell r="G269">
            <v>7.1427774616843802</v>
          </cell>
          <cell r="H269">
            <v>1935.7079253024399</v>
          </cell>
          <cell r="I269">
            <v>0.38554978841118698</v>
          </cell>
          <cell r="J269">
            <v>14188.3421930612</v>
          </cell>
          <cell r="K269">
            <v>2.8260008955563598</v>
          </cell>
          <cell r="N269">
            <v>39677.152977853701</v>
          </cell>
          <cell r="O269">
            <v>7.9028027603800801</v>
          </cell>
          <cell r="Q269">
            <v>70290.05782939255</v>
          </cell>
        </row>
        <row r="270">
          <cell r="B270" t="str">
            <v>138</v>
          </cell>
          <cell r="C270" t="str">
            <v>Michle</v>
          </cell>
          <cell r="D270">
            <v>7003</v>
          </cell>
          <cell r="E270">
            <v>630079.24879671203</v>
          </cell>
          <cell r="F270">
            <v>63479.762259175099</v>
          </cell>
          <cell r="G270">
            <v>705.54422471455098</v>
          </cell>
          <cell r="H270">
            <v>23177.4164652625</v>
          </cell>
          <cell r="I270">
            <v>257.60481370590401</v>
          </cell>
          <cell r="J270">
            <v>10782.016391655599</v>
          </cell>
          <cell r="K270">
            <v>119.836450628968</v>
          </cell>
          <cell r="N270">
            <v>83481.997585246194</v>
          </cell>
          <cell r="O270">
            <v>927.85856732460195</v>
          </cell>
          <cell r="Q270">
            <v>904558.72926194861</v>
          </cell>
        </row>
        <row r="271">
          <cell r="B271" t="str">
            <v>917</v>
          </cell>
          <cell r="C271" t="str">
            <v>Milíčovská rybniční soustava</v>
          </cell>
          <cell r="Q271">
            <v>794173.07376007515</v>
          </cell>
        </row>
        <row r="272">
          <cell r="B272" t="str">
            <v>234</v>
          </cell>
          <cell r="C272" t="str">
            <v>Miškovice</v>
          </cell>
          <cell r="D272">
            <v>1920</v>
          </cell>
          <cell r="E272">
            <v>367603.64955184702</v>
          </cell>
          <cell r="F272">
            <v>30998.0701519262</v>
          </cell>
          <cell r="G272">
            <v>161.90343802151</v>
          </cell>
          <cell r="N272">
            <v>30998.070151927801</v>
          </cell>
          <cell r="O272">
            <v>161.90343802151801</v>
          </cell>
          <cell r="Q272">
            <v>458055.2124645345</v>
          </cell>
        </row>
        <row r="273">
          <cell r="B273" t="str">
            <v>920</v>
          </cell>
          <cell r="C273" t="str">
            <v>Miškovice – Kbely</v>
          </cell>
          <cell r="Q273">
            <v>5399488.0680949641</v>
          </cell>
        </row>
        <row r="274">
          <cell r="B274" t="str">
            <v>168</v>
          </cell>
          <cell r="C274" t="str">
            <v>Motol</v>
          </cell>
          <cell r="D274">
            <v>6977</v>
          </cell>
          <cell r="E274">
            <v>297645.72204402299</v>
          </cell>
          <cell r="F274">
            <v>84886.052215912001</v>
          </cell>
          <cell r="G274">
            <v>1989.7816177006</v>
          </cell>
          <cell r="H274">
            <v>81338.317383843096</v>
          </cell>
          <cell r="I274">
            <v>1906.62051680063</v>
          </cell>
          <cell r="N274">
            <v>97789.778447067394</v>
          </cell>
          <cell r="O274">
            <v>2292.2529493781099</v>
          </cell>
          <cell r="Q274">
            <v>476396.41726215201</v>
          </cell>
        </row>
        <row r="275">
          <cell r="B275" t="str">
            <v>332</v>
          </cell>
          <cell r="C275" t="str">
            <v xml:space="preserve">Motol Háje </v>
          </cell>
          <cell r="D275">
            <v>1627</v>
          </cell>
          <cell r="E275">
            <v>388839.89564363798</v>
          </cell>
          <cell r="F275">
            <v>37113.946431185199</v>
          </cell>
          <cell r="G275">
            <v>155.29371219376901</v>
          </cell>
          <cell r="H275">
            <v>13209.358539569601</v>
          </cell>
          <cell r="I275">
            <v>55.271145231394399</v>
          </cell>
          <cell r="J275">
            <v>25969.063832146101</v>
          </cell>
          <cell r="K275">
            <v>108.66083271873001</v>
          </cell>
          <cell r="N275">
            <v>63805.2123478988</v>
          </cell>
          <cell r="O275">
            <v>266.97641279374199</v>
          </cell>
          <cell r="Q275">
            <v>480240.15938523487</v>
          </cell>
        </row>
        <row r="276">
          <cell r="B276" t="str">
            <v>886</v>
          </cell>
          <cell r="C276" t="str">
            <v xml:space="preserve">Motolský háj </v>
          </cell>
          <cell r="Q276">
            <v>1010084.8664354271</v>
          </cell>
        </row>
        <row r="277">
          <cell r="B277" t="str">
            <v>834</v>
          </cell>
          <cell r="C277" t="str">
            <v>Mrázovka</v>
          </cell>
          <cell r="Q277">
            <v>197033.89031081175</v>
          </cell>
        </row>
        <row r="278">
          <cell r="B278" t="str">
            <v>645</v>
          </cell>
          <cell r="C278" t="str">
            <v>Na Balkáně</v>
          </cell>
          <cell r="D278">
            <v>8</v>
          </cell>
          <cell r="E278">
            <v>116155.766724464</v>
          </cell>
          <cell r="F278">
            <v>1750.39780527414</v>
          </cell>
          <cell r="G278">
            <v>0.120555206487599</v>
          </cell>
          <cell r="N278">
            <v>1750.39780527578</v>
          </cell>
          <cell r="O278">
            <v>0.12055520648771199</v>
          </cell>
          <cell r="Q278">
            <v>125250.82373624749</v>
          </cell>
        </row>
        <row r="279">
          <cell r="B279" t="str">
            <v>148</v>
          </cell>
          <cell r="C279" t="str">
            <v>Na Baních</v>
          </cell>
          <cell r="D279">
            <v>3673</v>
          </cell>
          <cell r="E279">
            <v>307071.00210776302</v>
          </cell>
          <cell r="F279">
            <v>20517.4891083209</v>
          </cell>
          <cell r="G279">
            <v>245.41795538354199</v>
          </cell>
          <cell r="N279">
            <v>20517.489258334001</v>
          </cell>
          <cell r="O279">
            <v>245.41795717790899</v>
          </cell>
          <cell r="Q279">
            <v>451524.48495337658</v>
          </cell>
        </row>
        <row r="280">
          <cell r="B280" t="str">
            <v>325</v>
          </cell>
          <cell r="C280" t="str">
            <v>Na Bateriích</v>
          </cell>
          <cell r="D280">
            <v>1435</v>
          </cell>
          <cell r="E280">
            <v>193918.39178556501</v>
          </cell>
          <cell r="Q280">
            <v>294833.69704078784</v>
          </cell>
        </row>
        <row r="281">
          <cell r="B281" t="str">
            <v>396</v>
          </cell>
          <cell r="C281" t="str">
            <v>Na Beránku</v>
          </cell>
          <cell r="D281">
            <v>682</v>
          </cell>
          <cell r="E281">
            <v>135576.155313175</v>
          </cell>
          <cell r="F281">
            <v>397.70251685376502</v>
          </cell>
          <cell r="G281">
            <v>2.00059601828751</v>
          </cell>
          <cell r="N281">
            <v>397.70251685730102</v>
          </cell>
          <cell r="O281">
            <v>2.0005960183053002</v>
          </cell>
          <cell r="Q281">
            <v>164728.67949987642</v>
          </cell>
        </row>
        <row r="282">
          <cell r="B282" t="str">
            <v>368</v>
          </cell>
          <cell r="C282" t="str">
            <v>Na Bohdalci</v>
          </cell>
          <cell r="D282">
            <v>888</v>
          </cell>
          <cell r="E282">
            <v>118131.003888837</v>
          </cell>
          <cell r="F282">
            <v>1255.55705195676</v>
          </cell>
          <cell r="G282">
            <v>9.4381206070742394</v>
          </cell>
          <cell r="N282">
            <v>1255.5570519540599</v>
          </cell>
          <cell r="O282">
            <v>9.4381206070539498</v>
          </cell>
          <cell r="Q282">
            <v>158976.41104828406</v>
          </cell>
        </row>
        <row r="283">
          <cell r="B283" t="str">
            <v>127</v>
          </cell>
          <cell r="C283" t="str">
            <v>Na Císařce</v>
          </cell>
          <cell r="D283">
            <v>1375</v>
          </cell>
          <cell r="E283">
            <v>123462.931748035</v>
          </cell>
          <cell r="F283">
            <v>4035.4018763547701</v>
          </cell>
          <cell r="G283">
            <v>44.942052658458103</v>
          </cell>
          <cell r="N283">
            <v>4035.4018763583899</v>
          </cell>
          <cell r="O283">
            <v>44.942052658498397</v>
          </cell>
          <cell r="Q283">
            <v>164157.55397338895</v>
          </cell>
        </row>
        <row r="284">
          <cell r="B284" t="str">
            <v>316</v>
          </cell>
          <cell r="C284" t="str">
            <v>Na Dlážděnce</v>
          </cell>
          <cell r="D284">
            <v>413</v>
          </cell>
          <cell r="E284">
            <v>202657.76074847599</v>
          </cell>
          <cell r="F284">
            <v>5082.1065554690604</v>
          </cell>
          <cell r="G284">
            <v>10.35691897343</v>
          </cell>
          <cell r="H284">
            <v>36325.384703220203</v>
          </cell>
          <cell r="I284">
            <v>74.028173542536095</v>
          </cell>
          <cell r="N284">
            <v>36325.384703215801</v>
          </cell>
          <cell r="O284">
            <v>74.028173542527099</v>
          </cell>
          <cell r="Q284">
            <v>238473.16575388415</v>
          </cell>
        </row>
        <row r="285">
          <cell r="B285" t="str">
            <v>340</v>
          </cell>
          <cell r="C285" t="str">
            <v>Na Farkáně</v>
          </cell>
          <cell r="D285">
            <v>1394</v>
          </cell>
          <cell r="E285">
            <v>152065.55014949499</v>
          </cell>
          <cell r="F285">
            <v>13328.946399333599</v>
          </cell>
          <cell r="G285">
            <v>122.18777535348799</v>
          </cell>
          <cell r="N285">
            <v>13328.9465902006</v>
          </cell>
          <cell r="O285">
            <v>122.187777103185</v>
          </cell>
          <cell r="Q285">
            <v>292436.48561793851</v>
          </cell>
        </row>
        <row r="286">
          <cell r="B286" t="str">
            <v>141</v>
          </cell>
          <cell r="C286" t="str">
            <v>Na Groši</v>
          </cell>
          <cell r="D286">
            <v>5397</v>
          </cell>
          <cell r="E286">
            <v>414911.46673061303</v>
          </cell>
          <cell r="F286">
            <v>54466.094102066199</v>
          </cell>
          <cell r="G286">
            <v>708.472851293129</v>
          </cell>
          <cell r="H286">
            <v>21146.116702421201</v>
          </cell>
          <cell r="I286">
            <v>275.06010557443699</v>
          </cell>
          <cell r="J286">
            <v>57996.473036855503</v>
          </cell>
          <cell r="K286">
            <v>754.39458794985103</v>
          </cell>
          <cell r="N286">
            <v>109284.64417271101</v>
          </cell>
          <cell r="O286">
            <v>1421.5303068089499</v>
          </cell>
          <cell r="Q286">
            <v>523332.90926456772</v>
          </cell>
        </row>
        <row r="287">
          <cell r="B287" t="str">
            <v>634</v>
          </cell>
          <cell r="C287" t="str">
            <v>Na Jelenách</v>
          </cell>
          <cell r="D287">
            <v>57</v>
          </cell>
          <cell r="E287">
            <v>284145.43114282802</v>
          </cell>
          <cell r="F287">
            <v>101647.34156226501</v>
          </cell>
          <cell r="G287">
            <v>20.3906092937907</v>
          </cell>
          <cell r="N287">
            <v>101647.34156226199</v>
          </cell>
          <cell r="O287">
            <v>20.390609293790099</v>
          </cell>
          <cell r="Q287">
            <v>285694.12184748537</v>
          </cell>
        </row>
        <row r="288">
          <cell r="B288" t="str">
            <v>367</v>
          </cell>
          <cell r="C288" t="str">
            <v>Na Jezerce</v>
          </cell>
          <cell r="D288">
            <v>589</v>
          </cell>
          <cell r="E288">
            <v>98868.306178183499</v>
          </cell>
          <cell r="F288">
            <v>6112.8949962517199</v>
          </cell>
          <cell r="G288">
            <v>36.417081388077399</v>
          </cell>
          <cell r="N288">
            <v>6112.8949962567503</v>
          </cell>
          <cell r="O288">
            <v>36.417081388107398</v>
          </cell>
          <cell r="Q288">
            <v>138919.4319612965</v>
          </cell>
        </row>
        <row r="289">
          <cell r="B289" t="str">
            <v>159</v>
          </cell>
          <cell r="C289" t="str">
            <v>Na Klíčově</v>
          </cell>
          <cell r="D289">
            <v>5021</v>
          </cell>
          <cell r="E289">
            <v>277796.67227076902</v>
          </cell>
          <cell r="F289">
            <v>97044.734908945698</v>
          </cell>
          <cell r="G289">
            <v>1754.02250140305</v>
          </cell>
          <cell r="N289">
            <v>97044.734908947095</v>
          </cell>
          <cell r="O289">
            <v>1754.02250140307</v>
          </cell>
          <cell r="Q289">
            <v>439115.68875813158</v>
          </cell>
        </row>
        <row r="290">
          <cell r="B290" t="str">
            <v>366</v>
          </cell>
          <cell r="C290" t="str">
            <v>Na Košíku</v>
          </cell>
          <cell r="D290">
            <v>213</v>
          </cell>
          <cell r="E290">
            <v>55453.4233785947</v>
          </cell>
          <cell r="F290">
            <v>8241.3336227297405</v>
          </cell>
          <cell r="G290">
            <v>31.655467862765502</v>
          </cell>
          <cell r="N290">
            <v>8241.3336227178097</v>
          </cell>
          <cell r="O290">
            <v>31.6554678627197</v>
          </cell>
          <cell r="Q290">
            <v>103498.63862914633</v>
          </cell>
        </row>
        <row r="291">
          <cell r="B291" t="str">
            <v>401</v>
          </cell>
          <cell r="C291" t="str">
            <v>Na Kotlasce</v>
          </cell>
          <cell r="D291">
            <v>379</v>
          </cell>
          <cell r="E291">
            <v>55022.068746591904</v>
          </cell>
          <cell r="F291">
            <v>1172.21897805664</v>
          </cell>
          <cell r="G291">
            <v>8.0744145540871806</v>
          </cell>
          <cell r="J291">
            <v>22467.708793335401</v>
          </cell>
          <cell r="K291">
            <v>154.76084099803299</v>
          </cell>
          <cell r="N291">
            <v>22467.7087933359</v>
          </cell>
          <cell r="O291">
            <v>154.760840998036</v>
          </cell>
          <cell r="Q291">
            <v>55058.801935886011</v>
          </cell>
        </row>
        <row r="292">
          <cell r="B292" t="str">
            <v>362</v>
          </cell>
          <cell r="C292" t="str">
            <v>Na Lhotách</v>
          </cell>
          <cell r="D292">
            <v>447</v>
          </cell>
          <cell r="E292">
            <v>183909.82871985401</v>
          </cell>
          <cell r="F292">
            <v>7721.49617073435</v>
          </cell>
          <cell r="G292">
            <v>18.767397111634899</v>
          </cell>
          <cell r="N292">
            <v>7721.4961707262401</v>
          </cell>
          <cell r="O292">
            <v>18.7673971116152</v>
          </cell>
          <cell r="Q292">
            <v>221426.90085611117</v>
          </cell>
        </row>
        <row r="293">
          <cell r="B293" t="str">
            <v>864</v>
          </cell>
          <cell r="C293" t="str">
            <v>Na Pískách</v>
          </cell>
          <cell r="D293">
            <v>5</v>
          </cell>
          <cell r="E293">
            <v>27586.949322128701</v>
          </cell>
          <cell r="F293">
            <v>248.45968586654899</v>
          </cell>
          <cell r="G293">
            <v>4.5032106117520003E-2</v>
          </cell>
          <cell r="J293">
            <v>2133.9631777731502</v>
          </cell>
          <cell r="K293">
            <v>0.38677041684732599</v>
          </cell>
          <cell r="N293">
            <v>2133.9631777731502</v>
          </cell>
          <cell r="O293">
            <v>0.38677041684732599</v>
          </cell>
          <cell r="Q293">
            <v>320886.55630073341</v>
          </cell>
        </row>
        <row r="294">
          <cell r="B294" t="str">
            <v>613</v>
          </cell>
          <cell r="C294" t="str">
            <v>Na Požárech</v>
          </cell>
          <cell r="D294">
            <v>10</v>
          </cell>
          <cell r="E294">
            <v>55478.3178487326</v>
          </cell>
          <cell r="J294">
            <v>3609.0500718711301</v>
          </cell>
          <cell r="K294">
            <v>0.65053343573097899</v>
          </cell>
          <cell r="N294">
            <v>3609.0500718685698</v>
          </cell>
          <cell r="O294">
            <v>0.65053343573051703</v>
          </cell>
          <cell r="Q294">
            <v>55478.728078922708</v>
          </cell>
        </row>
        <row r="295">
          <cell r="B295" t="str">
            <v>609</v>
          </cell>
          <cell r="C295" t="str">
            <v>Na Radosti</v>
          </cell>
          <cell r="Q295">
            <v>451764.0103280677</v>
          </cell>
        </row>
        <row r="296">
          <cell r="B296" t="str">
            <v>035</v>
          </cell>
          <cell r="C296" t="str">
            <v>Na Skalce</v>
          </cell>
          <cell r="D296">
            <v>3327</v>
          </cell>
          <cell r="E296">
            <v>137436.85404745699</v>
          </cell>
          <cell r="F296">
            <v>18850.926829346699</v>
          </cell>
          <cell r="G296">
            <v>456.33344852015</v>
          </cell>
          <cell r="H296">
            <v>4812.1683307551903</v>
          </cell>
          <cell r="I296">
            <v>116.490472278231</v>
          </cell>
          <cell r="N296">
            <v>19129.790984577699</v>
          </cell>
          <cell r="O296">
            <v>463.08404719241702</v>
          </cell>
          <cell r="Q296">
            <v>231551.80291860484</v>
          </cell>
        </row>
        <row r="297">
          <cell r="B297" t="str">
            <v>662</v>
          </cell>
          <cell r="C297" t="str">
            <v>Na Skalicích</v>
          </cell>
          <cell r="Q297">
            <v>77109.740086640566</v>
          </cell>
        </row>
        <row r="298">
          <cell r="B298" t="str">
            <v>345</v>
          </cell>
          <cell r="C298" t="str">
            <v>Na Srpečku</v>
          </cell>
          <cell r="D298">
            <v>122</v>
          </cell>
          <cell r="E298">
            <v>25764.868665449801</v>
          </cell>
          <cell r="J298">
            <v>193.372492934034</v>
          </cell>
          <cell r="K298">
            <v>0.91564387322446505</v>
          </cell>
          <cell r="N298">
            <v>193.37249293424901</v>
          </cell>
          <cell r="O298">
            <v>0.91564387322548402</v>
          </cell>
          <cell r="Q298">
            <v>48302.071397851265</v>
          </cell>
        </row>
        <row r="299">
          <cell r="B299" t="str">
            <v>618</v>
          </cell>
          <cell r="C299" t="str">
            <v>Na Srubu</v>
          </cell>
          <cell r="D299">
            <v>21</v>
          </cell>
          <cell r="E299">
            <v>439816.781450323</v>
          </cell>
          <cell r="F299">
            <v>81148.155323830302</v>
          </cell>
          <cell r="G299">
            <v>3.87459354365931</v>
          </cell>
          <cell r="J299">
            <v>99088.851978906299</v>
          </cell>
          <cell r="K299">
            <v>4.7312107662087097</v>
          </cell>
          <cell r="N299">
            <v>163683.093691785</v>
          </cell>
          <cell r="O299">
            <v>7.8154020321658102</v>
          </cell>
          <cell r="Q299">
            <v>478481.87289487571</v>
          </cell>
        </row>
        <row r="300">
          <cell r="B300" t="str">
            <v>583</v>
          </cell>
          <cell r="C300" t="str">
            <v>Na Šancích</v>
          </cell>
          <cell r="D300">
            <v>25</v>
          </cell>
          <cell r="E300">
            <v>390105.23606864503</v>
          </cell>
          <cell r="F300">
            <v>52685.656390995799</v>
          </cell>
          <cell r="G300">
            <v>3.3763745984253402</v>
          </cell>
          <cell r="J300">
            <v>100843.980691112</v>
          </cell>
          <cell r="K300">
            <v>6.4626138902533601</v>
          </cell>
          <cell r="N300">
            <v>144345.53680167699</v>
          </cell>
          <cell r="O300">
            <v>9.2504229279479002</v>
          </cell>
          <cell r="Q300">
            <v>416258.86416858016</v>
          </cell>
        </row>
        <row r="301">
          <cell r="B301" t="str">
            <v>326</v>
          </cell>
          <cell r="C301" t="str">
            <v>Na Větrníku</v>
          </cell>
          <cell r="D301">
            <v>1326</v>
          </cell>
          <cell r="E301">
            <v>128739.079172981</v>
          </cell>
          <cell r="F301">
            <v>15376.523986202101</v>
          </cell>
          <cell r="G301">
            <v>158.37670221571</v>
          </cell>
          <cell r="H301">
            <v>3299.0405278231901</v>
          </cell>
          <cell r="I301">
            <v>33.979796717480703</v>
          </cell>
          <cell r="N301">
            <v>15376.5239862127</v>
          </cell>
          <cell r="O301">
            <v>158.37670221581999</v>
          </cell>
          <cell r="Q301">
            <v>174656.06064979994</v>
          </cell>
        </row>
        <row r="302">
          <cell r="B302" t="str">
            <v>130</v>
          </cell>
          <cell r="C302" t="str">
            <v>Na Vidouli</v>
          </cell>
          <cell r="D302">
            <v>1224</v>
          </cell>
          <cell r="E302">
            <v>100930.36007369</v>
          </cell>
          <cell r="F302">
            <v>380.439820635167</v>
          </cell>
          <cell r="G302">
            <v>4.61365975626624</v>
          </cell>
          <cell r="N302">
            <v>380.43982063618898</v>
          </cell>
          <cell r="O302">
            <v>4.6136597562786301</v>
          </cell>
          <cell r="Q302">
            <v>259191.49046879957</v>
          </cell>
        </row>
        <row r="303">
          <cell r="B303" t="str">
            <v>146</v>
          </cell>
          <cell r="C303" t="str">
            <v>Na Vinici</v>
          </cell>
          <cell r="D303">
            <v>488</v>
          </cell>
          <cell r="E303">
            <v>80421.799857361795</v>
          </cell>
          <cell r="Q303">
            <v>87002.429836784315</v>
          </cell>
        </row>
        <row r="304">
          <cell r="B304" t="str">
            <v>356</v>
          </cell>
          <cell r="C304" t="str">
            <v>Nad Koupadly</v>
          </cell>
          <cell r="D304">
            <v>562</v>
          </cell>
          <cell r="E304">
            <v>179955.37397546801</v>
          </cell>
          <cell r="F304">
            <v>11818.938042182201</v>
          </cell>
          <cell r="G304">
            <v>36.910501937062797</v>
          </cell>
          <cell r="N304">
            <v>11818.938042192</v>
          </cell>
          <cell r="O304">
            <v>36.9105019370935</v>
          </cell>
          <cell r="Q304">
            <v>291816.86492403538</v>
          </cell>
        </row>
        <row r="305">
          <cell r="B305" t="str">
            <v>309</v>
          </cell>
          <cell r="C305" t="str">
            <v>Nad Krocínkou</v>
          </cell>
          <cell r="D305">
            <v>2432</v>
          </cell>
          <cell r="E305">
            <v>315483.83131151099</v>
          </cell>
          <cell r="F305">
            <v>31410.353008775099</v>
          </cell>
          <cell r="G305">
            <v>242.13595416214201</v>
          </cell>
          <cell r="J305">
            <v>2513.9721840085199</v>
          </cell>
          <cell r="K305">
            <v>19.3796947567552</v>
          </cell>
          <cell r="N305">
            <v>33765.889813985399</v>
          </cell>
          <cell r="O305">
            <v>260.29430315409098</v>
          </cell>
          <cell r="Q305">
            <v>420762.20632492995</v>
          </cell>
        </row>
        <row r="306">
          <cell r="B306" t="str">
            <v>307</v>
          </cell>
          <cell r="C306" t="str">
            <v>Nad Kyjským Rybníkem</v>
          </cell>
          <cell r="D306">
            <v>913</v>
          </cell>
          <cell r="E306">
            <v>160570.34597718701</v>
          </cell>
          <cell r="F306">
            <v>6702.0252337841603</v>
          </cell>
          <cell r="G306">
            <v>38.107590795839002</v>
          </cell>
          <cell r="N306">
            <v>6702.0252337766397</v>
          </cell>
          <cell r="O306">
            <v>38.107590795796298</v>
          </cell>
          <cell r="Q306">
            <v>211719.2837923918</v>
          </cell>
        </row>
        <row r="307">
          <cell r="B307" t="str">
            <v>311</v>
          </cell>
          <cell r="C307" t="str">
            <v>Nad Mazankou</v>
          </cell>
          <cell r="D307">
            <v>1867</v>
          </cell>
          <cell r="E307">
            <v>153451.606529627</v>
          </cell>
          <cell r="F307">
            <v>8016.5308485949799</v>
          </cell>
          <cell r="G307">
            <v>97.534743576875897</v>
          </cell>
          <cell r="N307">
            <v>8016.5308485874903</v>
          </cell>
          <cell r="O307">
            <v>97.534743576784805</v>
          </cell>
          <cell r="Q307">
            <v>208148.67875711157</v>
          </cell>
        </row>
        <row r="308">
          <cell r="B308" t="str">
            <v>177</v>
          </cell>
          <cell r="C308" t="str">
            <v>Nad Palečkem</v>
          </cell>
          <cell r="D308">
            <v>2305</v>
          </cell>
          <cell r="E308">
            <v>257089.08944253501</v>
          </cell>
          <cell r="F308">
            <v>64146.703595915496</v>
          </cell>
          <cell r="G308">
            <v>575.12418014003197</v>
          </cell>
          <cell r="N308">
            <v>64146.703595945502</v>
          </cell>
          <cell r="O308">
            <v>575.12418014030004</v>
          </cell>
          <cell r="Q308">
            <v>313212.14722369047</v>
          </cell>
        </row>
        <row r="309">
          <cell r="B309" t="str">
            <v>408</v>
          </cell>
          <cell r="C309" t="str">
            <v>Nad Šeberákem</v>
          </cell>
          <cell r="D309">
            <v>1916</v>
          </cell>
          <cell r="E309">
            <v>325037.28486348299</v>
          </cell>
          <cell r="F309">
            <v>1671.0835681777701</v>
          </cell>
          <cell r="G309">
            <v>9.8505502775577405</v>
          </cell>
          <cell r="N309">
            <v>1671.08356817253</v>
          </cell>
          <cell r="O309">
            <v>9.8505502775268905</v>
          </cell>
          <cell r="Q309">
            <v>375319.18301627575</v>
          </cell>
        </row>
        <row r="310">
          <cell r="B310" t="str">
            <v>181</v>
          </cell>
          <cell r="C310" t="str">
            <v>Nad Úvozem</v>
          </cell>
          <cell r="D310">
            <v>3312</v>
          </cell>
          <cell r="E310">
            <v>355290.00607096299</v>
          </cell>
          <cell r="F310">
            <v>876.40741885311604</v>
          </cell>
          <cell r="G310">
            <v>8.1698368139906705</v>
          </cell>
          <cell r="N310">
            <v>876.40741884836598</v>
          </cell>
          <cell r="O310">
            <v>8.1698368139463806</v>
          </cell>
          <cell r="Q310">
            <v>369904.82154323027</v>
          </cell>
        </row>
        <row r="311">
          <cell r="B311" t="str">
            <v>555</v>
          </cell>
          <cell r="C311" t="str">
            <v>Nad Záběhlicemi</v>
          </cell>
          <cell r="D311">
            <v>1781</v>
          </cell>
          <cell r="E311">
            <v>111937.88632810699</v>
          </cell>
          <cell r="F311">
            <v>19649.550860347801</v>
          </cell>
          <cell r="G311">
            <v>312.63633100683398</v>
          </cell>
          <cell r="N311">
            <v>19649.550860351599</v>
          </cell>
          <cell r="O311">
            <v>312.63633100689498</v>
          </cell>
          <cell r="Q311">
            <v>131483.36085975819</v>
          </cell>
        </row>
        <row r="312">
          <cell r="B312" t="str">
            <v>706</v>
          </cell>
          <cell r="C312" t="str">
            <v>Nádraží Čakovice</v>
          </cell>
          <cell r="Q312">
            <v>75146.031550664338</v>
          </cell>
        </row>
        <row r="313">
          <cell r="B313" t="str">
            <v>061</v>
          </cell>
          <cell r="C313" t="str">
            <v>Nádraží Krč</v>
          </cell>
          <cell r="D313">
            <v>1691</v>
          </cell>
          <cell r="E313">
            <v>57273.589982694</v>
          </cell>
          <cell r="F313">
            <v>53699.145691958802</v>
          </cell>
          <cell r="G313">
            <v>1585.4647035839801</v>
          </cell>
          <cell r="J313">
            <v>9813.2496658742602</v>
          </cell>
          <cell r="K313">
            <v>289.73572618736699</v>
          </cell>
          <cell r="N313">
            <v>55602.723983684198</v>
          </cell>
          <cell r="O313">
            <v>1641.6677614380501</v>
          </cell>
          <cell r="Q313">
            <v>68880.514435447563</v>
          </cell>
        </row>
        <row r="314">
          <cell r="B314" t="str">
            <v>716</v>
          </cell>
          <cell r="C314" t="str">
            <v>Nádraží Radotín</v>
          </cell>
          <cell r="Q314">
            <v>103023.96618737045</v>
          </cell>
        </row>
        <row r="315">
          <cell r="B315" t="str">
            <v>713</v>
          </cell>
          <cell r="C315" t="str">
            <v>Nádraží Řeporyje</v>
          </cell>
          <cell r="Q315">
            <v>31542.431860511893</v>
          </cell>
        </row>
        <row r="316">
          <cell r="B316" t="str">
            <v>719</v>
          </cell>
          <cell r="C316" t="str">
            <v>Nádraží Vršovice a Strašnice</v>
          </cell>
          <cell r="D316">
            <v>34</v>
          </cell>
          <cell r="E316">
            <v>294.93054670399198</v>
          </cell>
          <cell r="J316">
            <v>166.58894180284099</v>
          </cell>
          <cell r="K316">
            <v>19.2046028619115</v>
          </cell>
          <cell r="N316">
            <v>166.58894180298901</v>
          </cell>
          <cell r="O316">
            <v>19.2046028619285</v>
          </cell>
          <cell r="Q316">
            <v>481114.99298523623</v>
          </cell>
        </row>
        <row r="317">
          <cell r="B317" t="str">
            <v>717</v>
          </cell>
          <cell r="C317" t="str">
            <v>Nádraží Zbraslav</v>
          </cell>
          <cell r="Q317">
            <v>16568.429297188832</v>
          </cell>
        </row>
        <row r="318">
          <cell r="B318" t="str">
            <v>065</v>
          </cell>
          <cell r="C318" t="str">
            <v>Nákladové nádraží Žižkov</v>
          </cell>
          <cell r="D318">
            <v>13798</v>
          </cell>
          <cell r="E318">
            <v>512191.27838129801</v>
          </cell>
          <cell r="F318">
            <v>79198.827226633104</v>
          </cell>
          <cell r="G318">
            <v>2133.5494456810402</v>
          </cell>
          <cell r="H318">
            <v>59888.333507364798</v>
          </cell>
          <cell r="I318">
            <v>1613.3410712227201</v>
          </cell>
          <cell r="N318">
            <v>125881.844778217</v>
          </cell>
          <cell r="O318">
            <v>3391.1504696821598</v>
          </cell>
          <cell r="Q318">
            <v>615256.88880688581</v>
          </cell>
        </row>
        <row r="319">
          <cell r="B319" t="str">
            <v>244</v>
          </cell>
          <cell r="C319" t="str">
            <v>Nebušice</v>
          </cell>
          <cell r="D319">
            <v>4401</v>
          </cell>
          <cell r="E319">
            <v>1176870.4287584201</v>
          </cell>
          <cell r="F319">
            <v>20000.909220183501</v>
          </cell>
          <cell r="G319">
            <v>74.7949811016084</v>
          </cell>
          <cell r="L319">
            <v>185991.77591530801</v>
          </cell>
          <cell r="M319">
            <v>695.53094869316203</v>
          </cell>
          <cell r="N319">
            <v>199731.194569135</v>
          </cell>
          <cell r="O319">
            <v>746.91059085078098</v>
          </cell>
          <cell r="Q319">
            <v>1419078.2174445956</v>
          </cell>
        </row>
        <row r="320">
          <cell r="B320" t="str">
            <v>276</v>
          </cell>
          <cell r="C320" t="str">
            <v>Nedvězí</v>
          </cell>
          <cell r="D320">
            <v>420</v>
          </cell>
          <cell r="E320">
            <v>226644.26437343401</v>
          </cell>
          <cell r="F320">
            <v>10029.0446268986</v>
          </cell>
          <cell r="G320">
            <v>18.585066579744201</v>
          </cell>
          <cell r="N320">
            <v>10029.044626905301</v>
          </cell>
          <cell r="O320">
            <v>18.585066579756699</v>
          </cell>
          <cell r="Q320">
            <v>287404.53539929155</v>
          </cell>
        </row>
        <row r="321">
          <cell r="B321" t="str">
            <v>940</v>
          </cell>
          <cell r="C321" t="str">
            <v>Nedvězí – Křenice</v>
          </cell>
          <cell r="Q321">
            <v>871442.76232520794</v>
          </cell>
        </row>
        <row r="322">
          <cell r="B322" t="str">
            <v>651</v>
          </cell>
          <cell r="C322" t="str">
            <v>Nemocnice Bohnice</v>
          </cell>
          <cell r="D322">
            <v>340</v>
          </cell>
          <cell r="E322">
            <v>646305.74079886999</v>
          </cell>
          <cell r="F322">
            <v>27001.600212908299</v>
          </cell>
          <cell r="G322">
            <v>14.2046457161918</v>
          </cell>
          <cell r="H322">
            <v>925.11016717578104</v>
          </cell>
          <cell r="I322">
            <v>0.48666975547978197</v>
          </cell>
          <cell r="N322">
            <v>27001.600212905501</v>
          </cell>
          <cell r="O322">
            <v>14.204645716190299</v>
          </cell>
          <cell r="Q322">
            <v>646306.72495424829</v>
          </cell>
        </row>
        <row r="323">
          <cell r="B323" t="str">
            <v>666</v>
          </cell>
          <cell r="C323" t="str">
            <v>Nemocnice Krč</v>
          </cell>
          <cell r="D323">
            <v>30</v>
          </cell>
          <cell r="E323">
            <v>275100.81251197099</v>
          </cell>
          <cell r="F323">
            <v>20031.289080737701</v>
          </cell>
          <cell r="G323">
            <v>2.1844307435332699</v>
          </cell>
          <cell r="N323">
            <v>20031.289080703998</v>
          </cell>
          <cell r="O323">
            <v>2.1844307435295902</v>
          </cell>
          <cell r="Q323">
            <v>275207.28806420555</v>
          </cell>
        </row>
        <row r="324">
          <cell r="B324" t="str">
            <v>660</v>
          </cell>
          <cell r="C324" t="str">
            <v>Nemocnice Motol a Na Homolce</v>
          </cell>
          <cell r="Q324">
            <v>530390.52170950838</v>
          </cell>
        </row>
        <row r="325">
          <cell r="B325" t="str">
            <v>647</v>
          </cell>
          <cell r="C325" t="str">
            <v>Nemocnice Na Bulovce</v>
          </cell>
          <cell r="D325">
            <v>18</v>
          </cell>
          <cell r="E325">
            <v>212606.83014459099</v>
          </cell>
          <cell r="F325">
            <v>19878.4806410202</v>
          </cell>
          <cell r="G325">
            <v>1.6829781587685599</v>
          </cell>
          <cell r="H325">
            <v>1635.2857649979801</v>
          </cell>
          <cell r="I325">
            <v>0.13844872128494301</v>
          </cell>
          <cell r="J325">
            <v>5559.7544610165196</v>
          </cell>
          <cell r="K325">
            <v>0.470707268577577</v>
          </cell>
          <cell r="N325">
            <v>25360.109633515</v>
          </cell>
          <cell r="O325">
            <v>2.1470710658393402</v>
          </cell>
          <cell r="Q325">
            <v>214469.32139640636</v>
          </cell>
        </row>
        <row r="326">
          <cell r="B326" t="str">
            <v>622</v>
          </cell>
          <cell r="C326" t="str">
            <v>Netluky</v>
          </cell>
          <cell r="D326">
            <v>137</v>
          </cell>
          <cell r="E326">
            <v>258542.004480131</v>
          </cell>
          <cell r="F326">
            <v>15786.355520044001</v>
          </cell>
          <cell r="G326">
            <v>8.3651038081598799</v>
          </cell>
          <cell r="N326">
            <v>15786.3555200431</v>
          </cell>
          <cell r="O326">
            <v>8.3651038081593594</v>
          </cell>
          <cell r="Q326">
            <v>270444.31374843192</v>
          </cell>
        </row>
        <row r="327">
          <cell r="B327" t="str">
            <v>376</v>
          </cell>
          <cell r="C327" t="str">
            <v>Nová Dubeč</v>
          </cell>
          <cell r="D327">
            <v>1054</v>
          </cell>
          <cell r="E327">
            <v>276610.38902571</v>
          </cell>
          <cell r="F327">
            <v>19974.8059106365</v>
          </cell>
          <cell r="G327">
            <v>76.112272948121401</v>
          </cell>
          <cell r="J327">
            <v>20298.1003542662</v>
          </cell>
          <cell r="K327">
            <v>77.344158506671306</v>
          </cell>
          <cell r="N327">
            <v>33898.048620478701</v>
          </cell>
          <cell r="O327">
            <v>129.16558691750299</v>
          </cell>
          <cell r="Q327">
            <v>369110.54435804626</v>
          </cell>
        </row>
        <row r="328">
          <cell r="B328" t="str">
            <v>156</v>
          </cell>
          <cell r="C328" t="str">
            <v>Nová Harfa</v>
          </cell>
          <cell r="D328">
            <v>20354</v>
          </cell>
          <cell r="E328">
            <v>867592.05801796599</v>
          </cell>
          <cell r="F328">
            <v>68103.201063939399</v>
          </cell>
          <cell r="G328">
            <v>1597.7238860647999</v>
          </cell>
          <cell r="H328">
            <v>20105.481964107301</v>
          </cell>
          <cell r="I328">
            <v>471.68133469585803</v>
          </cell>
          <cell r="J328">
            <v>151746.43682149399</v>
          </cell>
          <cell r="K328">
            <v>3560.0221861421601</v>
          </cell>
          <cell r="N328">
            <v>213262.08499976099</v>
          </cell>
          <cell r="O328">
            <v>5003.1998771423096</v>
          </cell>
          <cell r="Q328">
            <v>1002836.4086331867</v>
          </cell>
        </row>
        <row r="329">
          <cell r="B329" t="str">
            <v>373</v>
          </cell>
          <cell r="C329" t="str">
            <v>Nová Hostivař</v>
          </cell>
          <cell r="D329">
            <v>3207</v>
          </cell>
          <cell r="E329">
            <v>513179.16939818498</v>
          </cell>
          <cell r="F329">
            <v>56739.769297926301</v>
          </cell>
          <cell r="G329">
            <v>354.58267012638601</v>
          </cell>
          <cell r="H329">
            <v>3800.3668044474698</v>
          </cell>
          <cell r="I329">
            <v>23.749553895875898</v>
          </cell>
          <cell r="J329">
            <v>65761.482837923802</v>
          </cell>
          <cell r="K329">
            <v>410.96187849663602</v>
          </cell>
          <cell r="N329">
            <v>117553.54126405199</v>
          </cell>
          <cell r="O329">
            <v>734.62492110878804</v>
          </cell>
          <cell r="Q329">
            <v>720918.3123966495</v>
          </cell>
        </row>
        <row r="330">
          <cell r="B330" t="str">
            <v>207</v>
          </cell>
          <cell r="C330" t="str">
            <v>Nová Libeň</v>
          </cell>
          <cell r="D330">
            <v>390</v>
          </cell>
          <cell r="E330">
            <v>81285.464407897802</v>
          </cell>
          <cell r="F330">
            <v>37869.508151997303</v>
          </cell>
          <cell r="G330">
            <v>181.69433227527901</v>
          </cell>
          <cell r="N330">
            <v>37869.508152001697</v>
          </cell>
          <cell r="O330">
            <v>181.69433227530001</v>
          </cell>
          <cell r="Q330">
            <v>106145.41404616725</v>
          </cell>
        </row>
        <row r="331">
          <cell r="B331" t="str">
            <v>165</v>
          </cell>
          <cell r="C331" t="str">
            <v>Nová Ruzyně</v>
          </cell>
          <cell r="D331">
            <v>6230</v>
          </cell>
          <cell r="E331">
            <v>613949.37430325698</v>
          </cell>
          <cell r="F331">
            <v>44777.892823014001</v>
          </cell>
          <cell r="G331">
            <v>454.379927667429</v>
          </cell>
          <cell r="H331">
            <v>3718.8200851081401</v>
          </cell>
          <cell r="I331">
            <v>37.736416225713</v>
          </cell>
          <cell r="J331">
            <v>98080.127537352106</v>
          </cell>
          <cell r="K331">
            <v>995.25990274221601</v>
          </cell>
          <cell r="N331">
            <v>132688.32065167199</v>
          </cell>
          <cell r="O331">
            <v>1346.4436519673</v>
          </cell>
          <cell r="Q331">
            <v>643801.657558723</v>
          </cell>
        </row>
        <row r="332">
          <cell r="B332" t="str">
            <v>124</v>
          </cell>
          <cell r="C332" t="str">
            <v>Nová Šárka</v>
          </cell>
          <cell r="D332">
            <v>3577</v>
          </cell>
          <cell r="E332">
            <v>280043.31987781503</v>
          </cell>
          <cell r="F332">
            <v>59240.366686299101</v>
          </cell>
          <cell r="G332">
            <v>756.67861575611505</v>
          </cell>
          <cell r="H332">
            <v>22827.5358584075</v>
          </cell>
          <cell r="I332">
            <v>291.57665964376503</v>
          </cell>
          <cell r="J332">
            <v>30690.9369038845</v>
          </cell>
          <cell r="K332">
            <v>392.01606863214403</v>
          </cell>
          <cell r="N332">
            <v>87991.479444928307</v>
          </cell>
          <cell r="O332">
            <v>1123.91726434265</v>
          </cell>
          <cell r="Q332">
            <v>443556.18127943022</v>
          </cell>
        </row>
        <row r="333">
          <cell r="B333" t="str">
            <v>405</v>
          </cell>
          <cell r="C333" t="str">
            <v>Nová Ves</v>
          </cell>
          <cell r="D333">
            <v>796</v>
          </cell>
          <cell r="E333">
            <v>146800.02983262201</v>
          </cell>
          <cell r="F333">
            <v>547.768926512745</v>
          </cell>
          <cell r="G333">
            <v>2.9701905783077098</v>
          </cell>
          <cell r="N333">
            <v>547.76892652587401</v>
          </cell>
          <cell r="O333">
            <v>2.9701905783789</v>
          </cell>
          <cell r="Q333">
            <v>172630.03943231641</v>
          </cell>
        </row>
        <row r="334">
          <cell r="B334" t="str">
            <v>631</v>
          </cell>
          <cell r="C334" t="str">
            <v>Nové areály Kbely</v>
          </cell>
          <cell r="D334">
            <v>121</v>
          </cell>
          <cell r="E334">
            <v>573708.41909714905</v>
          </cell>
          <cell r="F334">
            <v>78349.803691197696</v>
          </cell>
          <cell r="G334">
            <v>16.524642015109698</v>
          </cell>
          <cell r="N334">
            <v>78349.803691208304</v>
          </cell>
          <cell r="O334">
            <v>16.524642015112001</v>
          </cell>
          <cell r="Q334">
            <v>601810.63466366206</v>
          </cell>
        </row>
        <row r="335">
          <cell r="B335" t="str">
            <v>070</v>
          </cell>
          <cell r="C335" t="str">
            <v>Nové Bubny</v>
          </cell>
          <cell r="D335">
            <v>27433</v>
          </cell>
          <cell r="E335">
            <v>810598.43129236298</v>
          </cell>
          <cell r="F335">
            <v>240045.28501753299</v>
          </cell>
          <cell r="G335">
            <v>8123.82808758592</v>
          </cell>
          <cell r="H335">
            <v>226064.989753834</v>
          </cell>
          <cell r="I335">
            <v>7650.6943814700498</v>
          </cell>
          <cell r="J335">
            <v>337095.67331923899</v>
          </cell>
          <cell r="K335">
            <v>11408.294476246399</v>
          </cell>
          <cell r="N335">
            <v>534648.46066609398</v>
          </cell>
          <cell r="O335">
            <v>18094.053300928401</v>
          </cell>
          <cell r="Q335">
            <v>835670.42167634505</v>
          </cell>
        </row>
        <row r="336">
          <cell r="B336" t="str">
            <v>056</v>
          </cell>
          <cell r="C336" t="str">
            <v>Nové Butovice</v>
          </cell>
          <cell r="D336">
            <v>3106</v>
          </cell>
          <cell r="E336">
            <v>200609.64054353</v>
          </cell>
          <cell r="F336">
            <v>104969.975711935</v>
          </cell>
          <cell r="G336">
            <v>1625.22969323861</v>
          </cell>
          <cell r="N336">
            <v>104969.97571194101</v>
          </cell>
          <cell r="O336">
            <v>1625.2296932387001</v>
          </cell>
          <cell r="Q336">
            <v>382187.02623707382</v>
          </cell>
        </row>
        <row r="337">
          <cell r="B337" t="str">
            <v>145</v>
          </cell>
          <cell r="C337" t="str">
            <v>Nové Čakovice</v>
          </cell>
          <cell r="D337">
            <v>2957</v>
          </cell>
          <cell r="E337">
            <v>179923.96631881699</v>
          </cell>
          <cell r="F337">
            <v>8246.8049271226591</v>
          </cell>
          <cell r="G337">
            <v>135.533929517156</v>
          </cell>
          <cell r="N337">
            <v>8246.8049271203708</v>
          </cell>
          <cell r="O337">
            <v>135.533929517118</v>
          </cell>
          <cell r="Q337">
            <v>228995.94865110712</v>
          </cell>
        </row>
        <row r="338">
          <cell r="B338" t="str">
            <v>075</v>
          </cell>
          <cell r="C338" t="str">
            <v>Nové Dvory</v>
          </cell>
          <cell r="D338">
            <v>8220</v>
          </cell>
          <cell r="E338">
            <v>221575.65064290201</v>
          </cell>
          <cell r="F338">
            <v>38068.959499034499</v>
          </cell>
          <cell r="G338">
            <v>1412.27994219629</v>
          </cell>
          <cell r="H338">
            <v>5894.2298972119597</v>
          </cell>
          <cell r="I338">
            <v>218.663781938597</v>
          </cell>
          <cell r="N338">
            <v>41196.031730463299</v>
          </cell>
          <cell r="O338">
            <v>1528.2878774895601</v>
          </cell>
          <cell r="Q338">
            <v>339562.62169743684</v>
          </cell>
        </row>
        <row r="339">
          <cell r="B339" t="str">
            <v>313</v>
          </cell>
          <cell r="C339" t="str">
            <v>Nové Kobylisy</v>
          </cell>
          <cell r="D339">
            <v>1824</v>
          </cell>
          <cell r="E339">
            <v>258053.324188734</v>
          </cell>
          <cell r="F339">
            <v>16398.682696663898</v>
          </cell>
          <cell r="G339">
            <v>115.91091621373</v>
          </cell>
          <cell r="H339">
            <v>17033.940473277999</v>
          </cell>
          <cell r="I339">
            <v>120.40111291314</v>
          </cell>
          <cell r="N339">
            <v>30687.439436525499</v>
          </cell>
          <cell r="O339">
            <v>216.90822898016401</v>
          </cell>
          <cell r="Q339">
            <v>374553.89079402579</v>
          </cell>
        </row>
        <row r="340">
          <cell r="B340" t="str">
            <v>526</v>
          </cell>
          <cell r="C340" t="str">
            <v>Nové Lužiny</v>
          </cell>
          <cell r="D340">
            <v>1405</v>
          </cell>
          <cell r="E340">
            <v>141715.372376324</v>
          </cell>
          <cell r="F340">
            <v>17119.862428489501</v>
          </cell>
          <cell r="G340">
            <v>169.730399099924</v>
          </cell>
          <cell r="N340">
            <v>17119.862428499498</v>
          </cell>
          <cell r="O340">
            <v>169.73039910002299</v>
          </cell>
          <cell r="Q340">
            <v>197201.32901190556</v>
          </cell>
        </row>
        <row r="341">
          <cell r="B341" t="str">
            <v>567</v>
          </cell>
          <cell r="C341" t="str">
            <v>Nové Malešice</v>
          </cell>
          <cell r="D341">
            <v>1273</v>
          </cell>
          <cell r="E341">
            <v>130796.50725804199</v>
          </cell>
          <cell r="F341">
            <v>6793.0979449790702</v>
          </cell>
          <cell r="G341">
            <v>66.115019928612497</v>
          </cell>
          <cell r="N341">
            <v>6793.0979449931101</v>
          </cell>
          <cell r="O341">
            <v>66.115019928749206</v>
          </cell>
          <cell r="Q341">
            <v>143977.45367642678</v>
          </cell>
        </row>
        <row r="342">
          <cell r="B342" t="str">
            <v>006</v>
          </cell>
          <cell r="C342" t="str">
            <v>Nové Město</v>
          </cell>
          <cell r="D342">
            <v>13588</v>
          </cell>
          <cell r="E342">
            <v>1024392.5901716</v>
          </cell>
          <cell r="F342">
            <v>105388.441363921</v>
          </cell>
          <cell r="G342">
            <v>1397.9192694209801</v>
          </cell>
          <cell r="H342">
            <v>103081.695298042</v>
          </cell>
          <cell r="I342">
            <v>1367.3215612338199</v>
          </cell>
          <cell r="J342">
            <v>1866.7148130211399</v>
          </cell>
          <cell r="K342">
            <v>24.760937479138001</v>
          </cell>
          <cell r="N342">
            <v>163162.40823089899</v>
          </cell>
          <cell r="O342">
            <v>2164.2589221287399</v>
          </cell>
          <cell r="Q342">
            <v>1689720.1724889693</v>
          </cell>
        </row>
        <row r="343">
          <cell r="B343" t="str">
            <v>150</v>
          </cell>
          <cell r="C343" t="str">
            <v>Nové Pitkovice</v>
          </cell>
          <cell r="D343">
            <v>3488</v>
          </cell>
          <cell r="E343">
            <v>389470.39485949499</v>
          </cell>
          <cell r="F343">
            <v>27611.511725757598</v>
          </cell>
          <cell r="G343">
            <v>247.28183238211699</v>
          </cell>
          <cell r="N343">
            <v>27611.511725785898</v>
          </cell>
          <cell r="O343">
            <v>247.28183238237</v>
          </cell>
          <cell r="Q343">
            <v>475386.72745511017</v>
          </cell>
        </row>
        <row r="344">
          <cell r="B344" t="str">
            <v>155</v>
          </cell>
          <cell r="C344" t="str">
            <v>Nové Strašnice</v>
          </cell>
          <cell r="D344">
            <v>1903</v>
          </cell>
          <cell r="E344">
            <v>159129.38578184901</v>
          </cell>
          <cell r="F344">
            <v>85403.472619015505</v>
          </cell>
          <cell r="G344">
            <v>1021.32492748253</v>
          </cell>
          <cell r="J344">
            <v>36426.407177262299</v>
          </cell>
          <cell r="K344">
            <v>435.61691963896902</v>
          </cell>
          <cell r="N344">
            <v>86752.720360760402</v>
          </cell>
          <cell r="O344">
            <v>1037.4603410639099</v>
          </cell>
          <cell r="Q344">
            <v>214198.72041934219</v>
          </cell>
        </row>
        <row r="345">
          <cell r="B345" t="str">
            <v>102</v>
          </cell>
          <cell r="C345" t="str">
            <v>Nové Vršovice</v>
          </cell>
          <cell r="D345">
            <v>9198</v>
          </cell>
          <cell r="E345">
            <v>328171.88960174</v>
          </cell>
          <cell r="F345">
            <v>50882.208884182197</v>
          </cell>
          <cell r="G345">
            <v>1426.1262836517701</v>
          </cell>
          <cell r="H345">
            <v>13949.2344047072</v>
          </cell>
          <cell r="I345">
            <v>390.969068710317</v>
          </cell>
          <cell r="N345">
            <v>56902.804141291002</v>
          </cell>
          <cell r="O345">
            <v>1594.87149593089</v>
          </cell>
          <cell r="Q345">
            <v>531462.6147545937</v>
          </cell>
        </row>
        <row r="346">
          <cell r="B346" t="str">
            <v>110</v>
          </cell>
          <cell r="C346" t="str">
            <v>Nové Vysočany</v>
          </cell>
          <cell r="D346">
            <v>2914</v>
          </cell>
          <cell r="E346">
            <v>258868.229171685</v>
          </cell>
          <cell r="F346">
            <v>57856.690623257702</v>
          </cell>
          <cell r="G346">
            <v>651.27496338826097</v>
          </cell>
          <cell r="J346">
            <v>40801.475036477401</v>
          </cell>
          <cell r="K346">
            <v>459.28964955155698</v>
          </cell>
          <cell r="N346">
            <v>79998.083537713406</v>
          </cell>
          <cell r="O346">
            <v>900.51381034592805</v>
          </cell>
          <cell r="Q346">
            <v>328869.49420205224</v>
          </cell>
        </row>
        <row r="347">
          <cell r="B347" t="str">
            <v>164</v>
          </cell>
          <cell r="C347" t="str">
            <v>Nový Sedlec</v>
          </cell>
          <cell r="D347">
            <v>1720</v>
          </cell>
          <cell r="E347">
            <v>192786.61965128899</v>
          </cell>
          <cell r="F347">
            <v>28531.225181488098</v>
          </cell>
          <cell r="G347">
            <v>254.54934269257799</v>
          </cell>
          <cell r="H347">
            <v>33753.230180212398</v>
          </cell>
          <cell r="I347">
            <v>301.13892766508297</v>
          </cell>
          <cell r="J347">
            <v>4226.9941270142999</v>
          </cell>
          <cell r="K347">
            <v>37.712315883826903</v>
          </cell>
          <cell r="N347">
            <v>57200.580519674302</v>
          </cell>
          <cell r="O347">
            <v>510.33105239252501</v>
          </cell>
          <cell r="Q347">
            <v>231841.08233062932</v>
          </cell>
        </row>
        <row r="348">
          <cell r="B348" t="str">
            <v>347</v>
          </cell>
          <cell r="C348" t="str">
            <v>Nový Slivenec</v>
          </cell>
          <cell r="D348">
            <v>404</v>
          </cell>
          <cell r="E348">
            <v>124350.850339296</v>
          </cell>
          <cell r="F348">
            <v>8869.2770038711296</v>
          </cell>
          <cell r="G348">
            <v>28.815146014579501</v>
          </cell>
          <cell r="N348">
            <v>8869.2770038727303</v>
          </cell>
          <cell r="O348">
            <v>28.815146014584698</v>
          </cell>
          <cell r="Q348">
            <v>167880.61226536322</v>
          </cell>
        </row>
        <row r="349">
          <cell r="B349" t="str">
            <v>112</v>
          </cell>
          <cell r="C349" t="str">
            <v>Nový Střížkov</v>
          </cell>
          <cell r="D349">
            <v>1264</v>
          </cell>
          <cell r="E349">
            <v>147384.011939477</v>
          </cell>
          <cell r="F349">
            <v>5112.9974602968196</v>
          </cell>
          <cell r="G349">
            <v>43.850270492495</v>
          </cell>
          <cell r="N349">
            <v>5112.9974602981902</v>
          </cell>
          <cell r="O349">
            <v>43.850270492506802</v>
          </cell>
          <cell r="Q349">
            <v>201942.957245178</v>
          </cell>
        </row>
        <row r="350">
          <cell r="B350" t="str">
            <v>067</v>
          </cell>
          <cell r="C350" t="str">
            <v>Nový Zborov</v>
          </cell>
          <cell r="D350">
            <v>4851</v>
          </cell>
          <cell r="E350">
            <v>261531.086668264</v>
          </cell>
          <cell r="F350">
            <v>144168.976507493</v>
          </cell>
          <cell r="G350">
            <v>2674.11310046269</v>
          </cell>
          <cell r="H350">
            <v>10221.000069072301</v>
          </cell>
          <cell r="I350">
            <v>189.58385393764601</v>
          </cell>
          <cell r="J350">
            <v>65435.825171316501</v>
          </cell>
          <cell r="K350">
            <v>1213.7340610246299</v>
          </cell>
          <cell r="N350">
            <v>177152.92192218601</v>
          </cell>
          <cell r="O350">
            <v>3285.9146313821602</v>
          </cell>
          <cell r="Q350">
            <v>281145.39154727961</v>
          </cell>
        </row>
        <row r="351">
          <cell r="B351" t="str">
            <v>167</v>
          </cell>
          <cell r="C351" t="str">
            <v>Nový Zličín</v>
          </cell>
          <cell r="D351">
            <v>4154</v>
          </cell>
          <cell r="E351">
            <v>331967.85220383201</v>
          </cell>
          <cell r="F351">
            <v>2481.2443433788899</v>
          </cell>
          <cell r="G351">
            <v>31.048455246405101</v>
          </cell>
          <cell r="J351">
            <v>13734.3761775199</v>
          </cell>
          <cell r="K351">
            <v>171.86181813287899</v>
          </cell>
          <cell r="N351">
            <v>15692.687328753</v>
          </cell>
          <cell r="O351">
            <v>196.36667445621899</v>
          </cell>
          <cell r="Q351">
            <v>367043.87508453353</v>
          </cell>
        </row>
        <row r="352">
          <cell r="B352" t="str">
            <v>041</v>
          </cell>
          <cell r="C352" t="str">
            <v>Nusle</v>
          </cell>
          <cell r="D352">
            <v>20761</v>
          </cell>
          <cell r="E352">
            <v>621247.18963745504</v>
          </cell>
          <cell r="F352">
            <v>68085.741280526607</v>
          </cell>
          <cell r="G352">
            <v>2275.3069926158</v>
          </cell>
          <cell r="H352">
            <v>81373.2033217594</v>
          </cell>
          <cell r="I352">
            <v>2719.3508515490198</v>
          </cell>
          <cell r="J352">
            <v>60958.799760010697</v>
          </cell>
          <cell r="K352">
            <v>2037.13700911248</v>
          </cell>
          <cell r="N352">
            <v>151308.05318417199</v>
          </cell>
          <cell r="O352">
            <v>5056.4518352023397</v>
          </cell>
          <cell r="Q352">
            <v>1099310.154612534</v>
          </cell>
        </row>
        <row r="353">
          <cell r="B353" t="str">
            <v>720</v>
          </cell>
          <cell r="C353" t="str">
            <v>Odstavné nádraží Michle</v>
          </cell>
          <cell r="Q353">
            <v>442137.55287250597</v>
          </cell>
        </row>
        <row r="354">
          <cell r="B354" t="str">
            <v>022</v>
          </cell>
          <cell r="C354" t="str">
            <v>Ohrada</v>
          </cell>
          <cell r="D354">
            <v>20292</v>
          </cell>
          <cell r="E354">
            <v>495607.36985774298</v>
          </cell>
          <cell r="F354">
            <v>33580.434662195599</v>
          </cell>
          <cell r="G354">
            <v>1374.9072786404799</v>
          </cell>
          <cell r="H354">
            <v>46720.339356221601</v>
          </cell>
          <cell r="I354">
            <v>1912.9036085330499</v>
          </cell>
          <cell r="J354">
            <v>23631.424303317999</v>
          </cell>
          <cell r="K354">
            <v>967.55797255511095</v>
          </cell>
          <cell r="N354">
            <v>86659.940314471503</v>
          </cell>
          <cell r="O354">
            <v>3548.1786910594401</v>
          </cell>
          <cell r="Q354">
            <v>831423.14860475913</v>
          </cell>
        </row>
        <row r="355">
          <cell r="B355" t="str">
            <v>948</v>
          </cell>
          <cell r="C355" t="str">
            <v>Okolí Vinořského potoka</v>
          </cell>
          <cell r="Q355">
            <v>2311691.5101051759</v>
          </cell>
        </row>
        <row r="356">
          <cell r="B356" t="str">
            <v>884</v>
          </cell>
          <cell r="C356" t="str">
            <v>Okrouhlík</v>
          </cell>
          <cell r="Q356">
            <v>104494.49360825785</v>
          </cell>
        </row>
        <row r="357">
          <cell r="B357" t="str">
            <v>051</v>
          </cell>
          <cell r="C357" t="str">
            <v>Olšanská</v>
          </cell>
          <cell r="D357">
            <v>146</v>
          </cell>
          <cell r="E357">
            <v>163247.42621867199</v>
          </cell>
          <cell r="F357">
            <v>26529.7379238662</v>
          </cell>
          <cell r="G357">
            <v>23.7268165667498</v>
          </cell>
          <cell r="H357">
            <v>38444.711778684301</v>
          </cell>
          <cell r="I357">
            <v>34.382948936477099</v>
          </cell>
          <cell r="N357">
            <v>38623.680670212299</v>
          </cell>
          <cell r="O357">
            <v>34.543009396652998</v>
          </cell>
          <cell r="Q357">
            <v>247820.85844814818</v>
          </cell>
        </row>
        <row r="358">
          <cell r="B358" t="str">
            <v>801</v>
          </cell>
          <cell r="C358" t="str">
            <v>Olšanské hřbitovy</v>
          </cell>
          <cell r="D358">
            <v>1</v>
          </cell>
          <cell r="E358">
            <v>359.27184948346201</v>
          </cell>
          <cell r="F358">
            <v>103.188861313993</v>
          </cell>
          <cell r="G358">
            <v>0.28721666187415201</v>
          </cell>
          <cell r="H358">
            <v>340.25023130076102</v>
          </cell>
          <cell r="I358">
            <v>0.94705508319104503</v>
          </cell>
          <cell r="N358">
            <v>340.25023130135497</v>
          </cell>
          <cell r="O358">
            <v>0.94705508319269804</v>
          </cell>
          <cell r="Q358">
            <v>576591.30940641556</v>
          </cell>
        </row>
        <row r="359">
          <cell r="B359" t="str">
            <v>077</v>
          </cell>
          <cell r="C359" t="str">
            <v>Opatov</v>
          </cell>
          <cell r="D359">
            <v>8960</v>
          </cell>
          <cell r="E359">
            <v>208425.03003050701</v>
          </cell>
          <cell r="F359">
            <v>64724.165524853903</v>
          </cell>
          <cell r="G359">
            <v>2782.4322396297898</v>
          </cell>
          <cell r="H359">
            <v>27885.849353810801</v>
          </cell>
          <cell r="I359">
            <v>1198.7869699410501</v>
          </cell>
          <cell r="N359">
            <v>64873.195436452603</v>
          </cell>
          <cell r="O359">
            <v>2788.8388982145598</v>
          </cell>
          <cell r="Q359">
            <v>253597.17551499663</v>
          </cell>
        </row>
        <row r="360">
          <cell r="B360" t="str">
            <v>324</v>
          </cell>
          <cell r="C360" t="str">
            <v>Ořechovka</v>
          </cell>
          <cell r="D360">
            <v>2426</v>
          </cell>
          <cell r="E360">
            <v>537937.74510105699</v>
          </cell>
          <cell r="F360">
            <v>44231.445656741402</v>
          </cell>
          <cell r="G360">
            <v>199.47566078133499</v>
          </cell>
          <cell r="H360">
            <v>23829.944656199299</v>
          </cell>
          <cell r="I360">
            <v>107.468654621138</v>
          </cell>
          <cell r="J360">
            <v>40838.765228309399</v>
          </cell>
          <cell r="K360">
            <v>184.17529787813299</v>
          </cell>
          <cell r="N360">
            <v>84582.231819864799</v>
          </cell>
          <cell r="O360">
            <v>381.45026309028299</v>
          </cell>
          <cell r="Q360">
            <v>854611.2969768591</v>
          </cell>
        </row>
        <row r="361">
          <cell r="B361" t="str">
            <v>590</v>
          </cell>
          <cell r="C361" t="str">
            <v>Paběnice areály</v>
          </cell>
          <cell r="Q361">
            <v>453353.64730777155</v>
          </cell>
        </row>
        <row r="362">
          <cell r="B362" t="str">
            <v>069</v>
          </cell>
          <cell r="C362" t="str">
            <v>Palmovka</v>
          </cell>
          <cell r="D362">
            <v>6009</v>
          </cell>
          <cell r="E362">
            <v>214591.98732709899</v>
          </cell>
          <cell r="F362">
            <v>42288.079945377198</v>
          </cell>
          <cell r="G362">
            <v>1184.1498629882999</v>
          </cell>
          <cell r="H362">
            <v>78485.133408300899</v>
          </cell>
          <cell r="I362">
            <v>2197.7389394861302</v>
          </cell>
          <cell r="N362">
            <v>106079.83253185599</v>
          </cell>
          <cell r="O362">
            <v>2970.4450833585702</v>
          </cell>
          <cell r="Q362">
            <v>236058.35325624357</v>
          </cell>
        </row>
        <row r="363">
          <cell r="B363" t="str">
            <v>040</v>
          </cell>
          <cell r="C363" t="str">
            <v>Pankrác</v>
          </cell>
          <cell r="D363">
            <v>13176</v>
          </cell>
          <cell r="E363">
            <v>564466.99444726598</v>
          </cell>
          <cell r="F363">
            <v>101165.547598802</v>
          </cell>
          <cell r="G363">
            <v>2361.4441026211998</v>
          </cell>
          <cell r="H363">
            <v>25043.400263584699</v>
          </cell>
          <cell r="I363">
            <v>584.57242871410995</v>
          </cell>
          <cell r="J363">
            <v>10.0663903048041</v>
          </cell>
          <cell r="K363">
            <v>0.23497345276312701</v>
          </cell>
          <cell r="N363">
            <v>116747.847321939</v>
          </cell>
          <cell r="O363">
            <v>2725.1719789571798</v>
          </cell>
          <cell r="Q363">
            <v>847607.70561297401</v>
          </cell>
        </row>
        <row r="364">
          <cell r="B364" t="str">
            <v>641</v>
          </cell>
          <cell r="C364" t="str">
            <v>Pankrácká věznice</v>
          </cell>
          <cell r="D364">
            <v>13</v>
          </cell>
          <cell r="E364">
            <v>99688.220290748301</v>
          </cell>
          <cell r="F364">
            <v>293.47627027286597</v>
          </cell>
          <cell r="G364">
            <v>3.8271237087189998E-2</v>
          </cell>
          <cell r="H364">
            <v>4835.5885913336797</v>
          </cell>
          <cell r="I364">
            <v>0.63059257657518697</v>
          </cell>
          <cell r="N364">
            <v>4859.1496877863701</v>
          </cell>
          <cell r="O364">
            <v>0.63366509861431697</v>
          </cell>
          <cell r="Q364">
            <v>99688.231893416902</v>
          </cell>
        </row>
        <row r="365">
          <cell r="B365" t="str">
            <v>163</v>
          </cell>
          <cell r="C365" t="str">
            <v>Papírenská</v>
          </cell>
          <cell r="D365">
            <v>2044</v>
          </cell>
          <cell r="E365">
            <v>146630.03884364801</v>
          </cell>
          <cell r="F365">
            <v>25159.424142768999</v>
          </cell>
          <cell r="G365">
            <v>350.718470467401</v>
          </cell>
          <cell r="H365">
            <v>13393.9788728474</v>
          </cell>
          <cell r="I365">
            <v>186.70998815796901</v>
          </cell>
          <cell r="J365">
            <v>46633.320103814702</v>
          </cell>
          <cell r="K365">
            <v>650.06124968592201</v>
          </cell>
          <cell r="N365">
            <v>58178.350713519598</v>
          </cell>
          <cell r="O365">
            <v>810.99718581698698</v>
          </cell>
          <cell r="Q365">
            <v>250068.01471503483</v>
          </cell>
        </row>
        <row r="366">
          <cell r="B366" t="str">
            <v>870</v>
          </cell>
          <cell r="C366" t="str">
            <v>Park Aloisov</v>
          </cell>
          <cell r="Q366">
            <v>294399.65897763125</v>
          </cell>
        </row>
        <row r="367">
          <cell r="B367" t="str">
            <v>872</v>
          </cell>
          <cell r="C367" t="str">
            <v>Park Cibulka</v>
          </cell>
          <cell r="Q367">
            <v>320878.77321253304</v>
          </cell>
        </row>
        <row r="368">
          <cell r="B368" t="str">
            <v>839</v>
          </cell>
          <cell r="C368" t="str">
            <v>Park Kavčí hory</v>
          </cell>
          <cell r="Q368">
            <v>273139.63931991911</v>
          </cell>
        </row>
        <row r="369">
          <cell r="B369" t="str">
            <v>823</v>
          </cell>
          <cell r="C369" t="str">
            <v>Park Malešice</v>
          </cell>
          <cell r="Q369">
            <v>93728.798009673599</v>
          </cell>
        </row>
        <row r="370">
          <cell r="B370" t="str">
            <v>865</v>
          </cell>
          <cell r="C370" t="str">
            <v>Park Na Prameništi</v>
          </cell>
          <cell r="D370">
            <v>135</v>
          </cell>
          <cell r="E370">
            <v>20316.4662698594</v>
          </cell>
          <cell r="F370">
            <v>1391.6439901828101</v>
          </cell>
          <cell r="G370">
            <v>9.2472744117611807</v>
          </cell>
          <cell r="N370">
            <v>1391.6439901880501</v>
          </cell>
          <cell r="O370">
            <v>9.2472744117959493</v>
          </cell>
          <cell r="Q370">
            <v>131471.80175950335</v>
          </cell>
        </row>
        <row r="371">
          <cell r="B371" t="str">
            <v>825</v>
          </cell>
          <cell r="C371" t="str">
            <v>Park Přátelství</v>
          </cell>
          <cell r="Q371">
            <v>125415.58969170194</v>
          </cell>
        </row>
        <row r="372">
          <cell r="B372" t="str">
            <v>821</v>
          </cell>
          <cell r="C372" t="str">
            <v>Parukářka</v>
          </cell>
          <cell r="Q372">
            <v>147858.27757611364</v>
          </cell>
        </row>
        <row r="373">
          <cell r="B373" t="str">
            <v>158</v>
          </cell>
          <cell r="C373" t="str">
            <v>Pekárny Odkolek</v>
          </cell>
          <cell r="D373">
            <v>2132</v>
          </cell>
          <cell r="E373">
            <v>131353.094374231</v>
          </cell>
          <cell r="F373">
            <v>22235.742650036798</v>
          </cell>
          <cell r="G373">
            <v>360.90968055015799</v>
          </cell>
          <cell r="J373">
            <v>46975.110319683998</v>
          </cell>
          <cell r="K373">
            <v>762.45584985026403</v>
          </cell>
          <cell r="N373">
            <v>55055.152260489798</v>
          </cell>
          <cell r="O373">
            <v>893.60349810222203</v>
          </cell>
          <cell r="Q373">
            <v>164073.3684491477</v>
          </cell>
        </row>
        <row r="374">
          <cell r="B374" t="str">
            <v>111</v>
          </cell>
          <cell r="C374" t="str">
            <v>Pekařka</v>
          </cell>
          <cell r="D374">
            <v>1118</v>
          </cell>
          <cell r="E374">
            <v>174624.38994409799</v>
          </cell>
          <cell r="F374">
            <v>24716.8625389841</v>
          </cell>
          <cell r="G374">
            <v>158.24509008982301</v>
          </cell>
          <cell r="N374">
            <v>24716.862538997899</v>
          </cell>
          <cell r="O374">
            <v>158.245090089912</v>
          </cell>
          <cell r="Q374">
            <v>219727.6325630091</v>
          </cell>
        </row>
        <row r="375">
          <cell r="B375" t="str">
            <v>161</v>
          </cell>
          <cell r="C375" t="str">
            <v>Pelc-Tyrolka</v>
          </cell>
          <cell r="D375">
            <v>5721</v>
          </cell>
          <cell r="E375">
            <v>235282.50287808399</v>
          </cell>
          <cell r="F375">
            <v>135653.58697853301</v>
          </cell>
          <cell r="G375">
            <v>3298.47804919997</v>
          </cell>
          <cell r="H375">
            <v>3616.8521731791402</v>
          </cell>
          <cell r="I375">
            <v>87.945389179576296</v>
          </cell>
          <cell r="J375">
            <v>9340.0291008322401</v>
          </cell>
          <cell r="K375">
            <v>227.10701319574599</v>
          </cell>
          <cell r="N375">
            <v>136822.141017722</v>
          </cell>
          <cell r="O375">
            <v>3326.8919668369299</v>
          </cell>
          <cell r="Q375">
            <v>313986.53291762545</v>
          </cell>
        </row>
        <row r="376">
          <cell r="B376" t="str">
            <v>269</v>
          </cell>
          <cell r="C376" t="str">
            <v>Petrovice</v>
          </cell>
          <cell r="D376">
            <v>1418</v>
          </cell>
          <cell r="E376">
            <v>420589.81810864003</v>
          </cell>
          <cell r="F376">
            <v>26219.878054414599</v>
          </cell>
          <cell r="G376">
            <v>88.399161083724096</v>
          </cell>
          <cell r="N376">
            <v>26219.878054422599</v>
          </cell>
          <cell r="O376">
            <v>88.399161083751096</v>
          </cell>
          <cell r="Q376">
            <v>507027.32047566451</v>
          </cell>
        </row>
        <row r="377">
          <cell r="B377" t="str">
            <v>943</v>
          </cell>
          <cell r="C377" t="str">
            <v>Petrovice – Uhříneves</v>
          </cell>
          <cell r="Q377">
            <v>1063713.9946213686</v>
          </cell>
        </row>
        <row r="378">
          <cell r="B378" t="str">
            <v>409</v>
          </cell>
          <cell r="C378" t="str">
            <v>Petrovice rozvoj</v>
          </cell>
          <cell r="D378">
            <v>247</v>
          </cell>
          <cell r="E378">
            <v>33553.346423519099</v>
          </cell>
          <cell r="Q378">
            <v>33553.346423519099</v>
          </cell>
        </row>
        <row r="379">
          <cell r="B379" t="str">
            <v>005</v>
          </cell>
          <cell r="C379" t="str">
            <v>Petrská čtvrť</v>
          </cell>
          <cell r="D379">
            <v>3436</v>
          </cell>
          <cell r="E379">
            <v>111031.223583172</v>
          </cell>
          <cell r="F379">
            <v>3585.6271602695201</v>
          </cell>
          <cell r="G379">
            <v>110.961714417721</v>
          </cell>
          <cell r="H379">
            <v>3072.0270846718699</v>
          </cell>
          <cell r="I379">
            <v>95.067718091259096</v>
          </cell>
          <cell r="N379">
            <v>5021.0265051421202</v>
          </cell>
          <cell r="O379">
            <v>155.381941357648</v>
          </cell>
          <cell r="Q379">
            <v>238336.1696854397</v>
          </cell>
        </row>
        <row r="380">
          <cell r="B380" t="str">
            <v>831</v>
          </cell>
          <cell r="C380" t="str">
            <v>Petřín</v>
          </cell>
          <cell r="D380">
            <v>9</v>
          </cell>
          <cell r="E380">
            <v>40839.309848434503</v>
          </cell>
          <cell r="F380">
            <v>0.53902615048397196</v>
          </cell>
          <cell r="G380">
            <v>1.18788377481401E-4</v>
          </cell>
          <cell r="N380">
            <v>0.53902615002799004</v>
          </cell>
          <cell r="O380">
            <v>1.18788377380914E-4</v>
          </cell>
          <cell r="Q380">
            <v>799715.06984896178</v>
          </cell>
        </row>
        <row r="381">
          <cell r="B381" t="str">
            <v>264</v>
          </cell>
          <cell r="C381" t="str">
            <v>Písnice</v>
          </cell>
          <cell r="D381">
            <v>2057</v>
          </cell>
          <cell r="E381">
            <v>662942.029184666</v>
          </cell>
          <cell r="F381">
            <v>20428.213744791101</v>
          </cell>
          <cell r="G381">
            <v>63.385384880056002</v>
          </cell>
          <cell r="N381">
            <v>20428.213694887301</v>
          </cell>
          <cell r="O381">
            <v>63.385384725212703</v>
          </cell>
          <cell r="Q381">
            <v>793891.53038532136</v>
          </cell>
        </row>
        <row r="382">
          <cell r="B382" t="str">
            <v>935</v>
          </cell>
          <cell r="C382" t="str">
            <v>Písnice – Šeberov</v>
          </cell>
          <cell r="Q382">
            <v>1824928.6442180504</v>
          </cell>
        </row>
        <row r="383">
          <cell r="B383" t="str">
            <v>271</v>
          </cell>
          <cell r="C383" t="str">
            <v>Pitkovice</v>
          </cell>
          <cell r="D383">
            <v>325</v>
          </cell>
          <cell r="E383">
            <v>203001.093362791</v>
          </cell>
          <cell r="F383">
            <v>13522.270062256401</v>
          </cell>
          <cell r="G383">
            <v>21.648837932017098</v>
          </cell>
          <cell r="N383">
            <v>13522.2700622464</v>
          </cell>
          <cell r="O383">
            <v>21.648837932001001</v>
          </cell>
          <cell r="Q383">
            <v>234809.35957758056</v>
          </cell>
        </row>
        <row r="384">
          <cell r="B384" t="str">
            <v>952</v>
          </cell>
          <cell r="C384" t="str">
            <v>Pitkovický potok a Říčanka u Benic</v>
          </cell>
          <cell r="Q384">
            <v>1691105.3881312197</v>
          </cell>
        </row>
        <row r="385">
          <cell r="B385" t="str">
            <v>950</v>
          </cell>
          <cell r="C385" t="str">
            <v>Pitkovický potok u Křeslic</v>
          </cell>
          <cell r="Q385">
            <v>800886.38408178661</v>
          </cell>
        </row>
        <row r="386">
          <cell r="B386" t="str">
            <v>951</v>
          </cell>
          <cell r="C386" t="str">
            <v>Pitkovický potok u Lipan</v>
          </cell>
          <cell r="Q386">
            <v>372088.37007308629</v>
          </cell>
        </row>
        <row r="387">
          <cell r="B387" t="str">
            <v>592</v>
          </cell>
          <cell r="C387" t="str">
            <v>Plynárna a teplárna Michle</v>
          </cell>
          <cell r="D387">
            <v>15</v>
          </cell>
          <cell r="E387">
            <v>297577.07641645102</v>
          </cell>
          <cell r="F387">
            <v>53482.864856576198</v>
          </cell>
          <cell r="G387">
            <v>2.6959165756636598</v>
          </cell>
          <cell r="H387">
            <v>50688.055052556003</v>
          </cell>
          <cell r="I387">
            <v>2.5550382944292802</v>
          </cell>
          <cell r="J387">
            <v>124.919417755697</v>
          </cell>
          <cell r="K387">
            <v>6.2968266537881496E-3</v>
          </cell>
          <cell r="N387">
            <v>76037.2811209762</v>
          </cell>
          <cell r="O387">
            <v>3.8328194851221098</v>
          </cell>
          <cell r="Q387">
            <v>312267.48973919509</v>
          </cell>
        </row>
        <row r="388">
          <cell r="B388" t="str">
            <v>078</v>
          </cell>
          <cell r="C388" t="str">
            <v>Pod Bohdalcem</v>
          </cell>
          <cell r="D388">
            <v>11270</v>
          </cell>
          <cell r="E388">
            <v>627712.62074763398</v>
          </cell>
          <cell r="F388">
            <v>110137.770951787</v>
          </cell>
          <cell r="G388">
            <v>1977.4218927576401</v>
          </cell>
          <cell r="H388">
            <v>41774.055517523702</v>
          </cell>
          <cell r="I388">
            <v>750.014560997285</v>
          </cell>
          <cell r="J388">
            <v>57001.726475895302</v>
          </cell>
          <cell r="K388">
            <v>1023.4133202837299</v>
          </cell>
          <cell r="N388">
            <v>179761.45629286699</v>
          </cell>
          <cell r="O388">
            <v>3227.45081978383</v>
          </cell>
          <cell r="Q388">
            <v>728727.92536346894</v>
          </cell>
        </row>
        <row r="389">
          <cell r="B389" t="str">
            <v>586</v>
          </cell>
          <cell r="C389" t="str">
            <v>Pod Konvářkou</v>
          </cell>
          <cell r="D389">
            <v>6</v>
          </cell>
          <cell r="E389">
            <v>69204.523680949802</v>
          </cell>
          <cell r="F389">
            <v>35844.526419055997</v>
          </cell>
          <cell r="G389">
            <v>3.1077037608964702</v>
          </cell>
          <cell r="H389">
            <v>6204.5162990443096</v>
          </cell>
          <cell r="I389">
            <v>0.53792867596187999</v>
          </cell>
          <cell r="J389">
            <v>11421.7694033397</v>
          </cell>
          <cell r="K389">
            <v>0.99026209234502904</v>
          </cell>
          <cell r="N389">
            <v>35899.698037709997</v>
          </cell>
          <cell r="O389">
            <v>3.1124871145605999</v>
          </cell>
          <cell r="Q389">
            <v>69397.909065457337</v>
          </cell>
        </row>
        <row r="390">
          <cell r="B390" t="str">
            <v>803</v>
          </cell>
          <cell r="C390" t="str">
            <v>Pod Korábem</v>
          </cell>
          <cell r="D390">
            <v>5</v>
          </cell>
          <cell r="E390">
            <v>102663.716856611</v>
          </cell>
          <cell r="F390">
            <v>21540.2443370328</v>
          </cell>
          <cell r="G390">
            <v>1.0490680152910199</v>
          </cell>
          <cell r="J390">
            <v>22464.481834800899</v>
          </cell>
          <cell r="K390">
            <v>1.0940808750464801</v>
          </cell>
          <cell r="N390">
            <v>31424.9820799433</v>
          </cell>
          <cell r="O390">
            <v>1.53048141262186</v>
          </cell>
          <cell r="Q390">
            <v>161564.27116248329</v>
          </cell>
        </row>
        <row r="391">
          <cell r="B391" t="str">
            <v>861</v>
          </cell>
          <cell r="C391" t="str">
            <v>Pod Ladronkou</v>
          </cell>
          <cell r="Q391">
            <v>188547.93002898802</v>
          </cell>
        </row>
        <row r="392">
          <cell r="B392" t="str">
            <v>389</v>
          </cell>
          <cell r="C392" t="str">
            <v>Pod Lahovskou</v>
          </cell>
          <cell r="D392">
            <v>1203</v>
          </cell>
          <cell r="E392">
            <v>290935.05638648698</v>
          </cell>
          <cell r="F392">
            <v>15635.8870727907</v>
          </cell>
          <cell r="G392">
            <v>64.653508525901103</v>
          </cell>
          <cell r="J392">
            <v>18354.0228399195</v>
          </cell>
          <cell r="K392">
            <v>75.892846158393496</v>
          </cell>
          <cell r="N392">
            <v>33989.9098082196</v>
          </cell>
          <cell r="O392">
            <v>140.54635425223199</v>
          </cell>
          <cell r="Q392">
            <v>345999.64663888776</v>
          </cell>
        </row>
        <row r="393">
          <cell r="B393" t="str">
            <v>628</v>
          </cell>
          <cell r="C393" t="str">
            <v>Pod Počernickým rybníkem</v>
          </cell>
          <cell r="D393">
            <v>30</v>
          </cell>
          <cell r="E393">
            <v>145081.04507672301</v>
          </cell>
          <cell r="F393">
            <v>30141.894471772201</v>
          </cell>
          <cell r="G393">
            <v>6.2327703365727096</v>
          </cell>
          <cell r="J393">
            <v>53450.199554777799</v>
          </cell>
          <cell r="K393">
            <v>11.0524843944662</v>
          </cell>
          <cell r="N393">
            <v>63850.289372236999</v>
          </cell>
          <cell r="O393">
            <v>13.203025110235</v>
          </cell>
          <cell r="Q393">
            <v>185508.17792215361</v>
          </cell>
        </row>
        <row r="394">
          <cell r="B394" t="str">
            <v>153</v>
          </cell>
          <cell r="C394" t="str">
            <v>Pod Sychrovem</v>
          </cell>
          <cell r="D394">
            <v>1147</v>
          </cell>
          <cell r="E394">
            <v>115706.623171605</v>
          </cell>
          <cell r="F394">
            <v>33346.054714645899</v>
          </cell>
          <cell r="G394">
            <v>330.55951084989499</v>
          </cell>
          <cell r="H394">
            <v>43986.936646052702</v>
          </cell>
          <cell r="I394">
            <v>436.04259592119797</v>
          </cell>
          <cell r="N394">
            <v>52441.601939856402</v>
          </cell>
          <cell r="O394">
            <v>519.85371084424196</v>
          </cell>
          <cell r="Q394">
            <v>151719.65673013331</v>
          </cell>
        </row>
        <row r="395">
          <cell r="B395" t="str">
            <v>109</v>
          </cell>
          <cell r="C395" t="str">
            <v>Pod Třešňovkou</v>
          </cell>
          <cell r="D395">
            <v>461</v>
          </cell>
          <cell r="E395">
            <v>26764.332327125601</v>
          </cell>
          <cell r="Q395">
            <v>193802.18315920336</v>
          </cell>
        </row>
        <row r="396">
          <cell r="B396" t="str">
            <v>589</v>
          </cell>
          <cell r="C396" t="str">
            <v>Pod Velkým hájem</v>
          </cell>
          <cell r="Q396">
            <v>113465.90383215666</v>
          </cell>
        </row>
        <row r="397">
          <cell r="B397" t="str">
            <v>129</v>
          </cell>
          <cell r="C397" t="str">
            <v>Pod Vidoulí</v>
          </cell>
          <cell r="D397">
            <v>3047</v>
          </cell>
          <cell r="E397">
            <v>242571.490467328</v>
          </cell>
          <cell r="F397">
            <v>8543.9297663727502</v>
          </cell>
          <cell r="G397">
            <v>107.322397813457</v>
          </cell>
          <cell r="J397">
            <v>12811.080044017001</v>
          </cell>
          <cell r="K397">
            <v>160.92311927884001</v>
          </cell>
          <cell r="N397">
            <v>21116.4372612304</v>
          </cell>
          <cell r="O397">
            <v>265.24874877509598</v>
          </cell>
          <cell r="Q397">
            <v>290544.54769516428</v>
          </cell>
        </row>
        <row r="398">
          <cell r="B398" t="str">
            <v>333</v>
          </cell>
          <cell r="C398" t="str">
            <v>Pod Zličínem</v>
          </cell>
          <cell r="D398">
            <v>110</v>
          </cell>
          <cell r="E398">
            <v>63910.021841852802</v>
          </cell>
          <cell r="F398">
            <v>9976.7655929947105</v>
          </cell>
          <cell r="G398">
            <v>17.171707716593701</v>
          </cell>
          <cell r="N398">
            <v>9976.7655930028704</v>
          </cell>
          <cell r="O398">
            <v>17.171707716607798</v>
          </cell>
          <cell r="Q398">
            <v>71057.947503119038</v>
          </cell>
        </row>
        <row r="399">
          <cell r="B399" t="str">
            <v>119</v>
          </cell>
          <cell r="C399" t="str">
            <v>Podbaba</v>
          </cell>
          <cell r="D399">
            <v>3688</v>
          </cell>
          <cell r="E399">
            <v>369924.24700650602</v>
          </cell>
          <cell r="F399">
            <v>8585.1523012591897</v>
          </cell>
          <cell r="G399">
            <v>85.590609275436407</v>
          </cell>
          <cell r="H399">
            <v>1917.65221322313</v>
          </cell>
          <cell r="I399">
            <v>19.118242233638998</v>
          </cell>
          <cell r="J399">
            <v>45861.8082142891</v>
          </cell>
          <cell r="K399">
            <v>457.22428324987197</v>
          </cell>
          <cell r="N399">
            <v>54036.4426862369</v>
          </cell>
          <cell r="O399">
            <v>538.72219039304196</v>
          </cell>
          <cell r="Q399">
            <v>533665.81336228934</v>
          </cell>
        </row>
        <row r="400">
          <cell r="B400" t="str">
            <v>126</v>
          </cell>
          <cell r="C400" t="str">
            <v>Podbělohorská</v>
          </cell>
          <cell r="D400">
            <v>1964</v>
          </cell>
          <cell r="E400">
            <v>323894.33893536997</v>
          </cell>
          <cell r="F400">
            <v>25808.2962928136</v>
          </cell>
          <cell r="G400">
            <v>156.49391738581801</v>
          </cell>
          <cell r="N400">
            <v>25808.296292807201</v>
          </cell>
          <cell r="O400">
            <v>156.49391738577901</v>
          </cell>
          <cell r="Q400">
            <v>398050.19419231237</v>
          </cell>
        </row>
        <row r="401">
          <cell r="B401" t="str">
            <v>117</v>
          </cell>
          <cell r="C401" t="str">
            <v>Podhajská pole</v>
          </cell>
          <cell r="D401">
            <v>3289</v>
          </cell>
          <cell r="E401">
            <v>264981.240779477</v>
          </cell>
          <cell r="F401">
            <v>12534.3413925192</v>
          </cell>
          <cell r="G401">
            <v>155.57874481501199</v>
          </cell>
          <cell r="H401">
            <v>2277.02039648952</v>
          </cell>
          <cell r="I401">
            <v>28.262831217877199</v>
          </cell>
          <cell r="N401">
            <v>12609.6373841323</v>
          </cell>
          <cell r="O401">
            <v>156.51333367755601</v>
          </cell>
          <cell r="Q401">
            <v>406191.03853160946</v>
          </cell>
        </row>
        <row r="402">
          <cell r="B402" t="str">
            <v>319</v>
          </cell>
          <cell r="C402" t="str">
            <v>Podhoří</v>
          </cell>
          <cell r="D402">
            <v>119</v>
          </cell>
          <cell r="E402">
            <v>118908.608288057</v>
          </cell>
          <cell r="F402">
            <v>1327.3132797856299</v>
          </cell>
          <cell r="G402">
            <v>1.3283334366495501</v>
          </cell>
          <cell r="J402">
            <v>157.22010833006101</v>
          </cell>
          <cell r="K402">
            <v>0.15734094579556501</v>
          </cell>
          <cell r="N402">
            <v>1484.5333881138999</v>
          </cell>
          <cell r="O402">
            <v>1.4856743824433201</v>
          </cell>
          <cell r="Q402">
            <v>185501.01885410762</v>
          </cell>
        </row>
        <row r="403">
          <cell r="B403" t="str">
            <v>039</v>
          </cell>
          <cell r="C403" t="str">
            <v>Podolí</v>
          </cell>
          <cell r="D403">
            <v>4399</v>
          </cell>
          <cell r="E403">
            <v>205294.736050137</v>
          </cell>
          <cell r="F403">
            <v>15884.7572528111</v>
          </cell>
          <cell r="G403">
            <v>340.37427602649501</v>
          </cell>
          <cell r="H403">
            <v>15565.222506709901</v>
          </cell>
          <cell r="I403">
            <v>333.52737203303002</v>
          </cell>
          <cell r="N403">
            <v>25742.967373350599</v>
          </cell>
          <cell r="O403">
            <v>551.61333239305702</v>
          </cell>
          <cell r="Q403">
            <v>408610.43763807358</v>
          </cell>
        </row>
        <row r="404">
          <cell r="B404" t="str">
            <v>037</v>
          </cell>
          <cell r="C404" t="str">
            <v>Podskalí</v>
          </cell>
          <cell r="D404">
            <v>7127</v>
          </cell>
          <cell r="E404">
            <v>256165.93819858399</v>
          </cell>
          <cell r="F404">
            <v>37273.901144908501</v>
          </cell>
          <cell r="G404">
            <v>1037.0273867317401</v>
          </cell>
          <cell r="H404">
            <v>46602.301043878899</v>
          </cell>
          <cell r="I404">
            <v>1296.56035410238</v>
          </cell>
          <cell r="J404">
            <v>12189.230876985701</v>
          </cell>
          <cell r="K404">
            <v>339.12646260148802</v>
          </cell>
          <cell r="N404">
            <v>62353.834894662803</v>
          </cell>
          <cell r="O404">
            <v>1734.79653235458</v>
          </cell>
          <cell r="Q404">
            <v>443986.36636221851</v>
          </cell>
        </row>
        <row r="405">
          <cell r="B405" t="str">
            <v>169</v>
          </cell>
          <cell r="C405" t="str">
            <v>Poštovka</v>
          </cell>
          <cell r="D405">
            <v>1361</v>
          </cell>
          <cell r="E405">
            <v>60043.3745822895</v>
          </cell>
          <cell r="F405">
            <v>21253.0277674836</v>
          </cell>
          <cell r="G405">
            <v>481.74125776196797</v>
          </cell>
          <cell r="H405">
            <v>22140.537182613501</v>
          </cell>
          <cell r="I405">
            <v>501.85838679402099</v>
          </cell>
          <cell r="N405">
            <v>24044.6208529168</v>
          </cell>
          <cell r="O405">
            <v>545.01815076983303</v>
          </cell>
          <cell r="Q405">
            <v>109962.73585879369</v>
          </cell>
        </row>
        <row r="406">
          <cell r="B406" t="str">
            <v>563</v>
          </cell>
          <cell r="C406" t="str">
            <v>Práče</v>
          </cell>
          <cell r="D406">
            <v>2521</v>
          </cell>
          <cell r="E406">
            <v>162874.09461965199</v>
          </cell>
          <cell r="F406">
            <v>17094.801119381002</v>
          </cell>
          <cell r="G406">
            <v>264.596980401324</v>
          </cell>
          <cell r="N406">
            <v>17094.8011193743</v>
          </cell>
          <cell r="O406">
            <v>264.59698040121998</v>
          </cell>
          <cell r="Q406">
            <v>211674.85284200803</v>
          </cell>
        </row>
        <row r="407">
          <cell r="B407" t="str">
            <v>184</v>
          </cell>
          <cell r="C407" t="str">
            <v>Pražská čtvrť</v>
          </cell>
          <cell r="D407">
            <v>6982</v>
          </cell>
          <cell r="E407">
            <v>451320.13344773703</v>
          </cell>
          <cell r="F407">
            <v>31334.644799134701</v>
          </cell>
          <cell r="G407">
            <v>484.75233824881701</v>
          </cell>
          <cell r="H407">
            <v>22181.901079291802</v>
          </cell>
          <cell r="I407">
            <v>343.15782048653</v>
          </cell>
          <cell r="N407">
            <v>42924.378951956402</v>
          </cell>
          <cell r="O407">
            <v>664.04751667757</v>
          </cell>
          <cell r="Q407">
            <v>483289.32121268159</v>
          </cell>
        </row>
        <row r="408">
          <cell r="B408" t="str">
            <v>718</v>
          </cell>
          <cell r="C408" t="str">
            <v>Pražská spojovací dráha</v>
          </cell>
          <cell r="Q408">
            <v>92554.774233274453</v>
          </cell>
        </row>
        <row r="409">
          <cell r="B409" t="str">
            <v>010</v>
          </cell>
          <cell r="C409" t="str">
            <v>Pražský hrad</v>
          </cell>
          <cell r="D409">
            <v>17</v>
          </cell>
          <cell r="E409">
            <v>52061.073333364402</v>
          </cell>
          <cell r="F409">
            <v>37.442850304597101</v>
          </cell>
          <cell r="G409">
            <v>1.2226571878421501E-2</v>
          </cell>
          <cell r="H409">
            <v>1097.66616732955</v>
          </cell>
          <cell r="I409">
            <v>0.35843142774091602</v>
          </cell>
          <cell r="N409">
            <v>1097.6661673307201</v>
          </cell>
          <cell r="O409">
            <v>0.35843142774129999</v>
          </cell>
          <cell r="Q409">
            <v>99970.810757752275</v>
          </cell>
        </row>
        <row r="410">
          <cell r="B410" t="str">
            <v>958</v>
          </cell>
          <cell r="C410" t="str">
            <v>Pražský zlom</v>
          </cell>
          <cell r="Q410">
            <v>964624.84691787325</v>
          </cell>
        </row>
        <row r="411">
          <cell r="B411" t="str">
            <v>811</v>
          </cell>
          <cell r="C411" t="str">
            <v>Preláta</v>
          </cell>
          <cell r="D411">
            <v>77</v>
          </cell>
          <cell r="E411">
            <v>86087.197877789498</v>
          </cell>
          <cell r="L411">
            <v>70211.435896377705</v>
          </cell>
          <cell r="M411">
            <v>62.8000527058147</v>
          </cell>
          <cell r="N411">
            <v>70211.4358963907</v>
          </cell>
          <cell r="O411">
            <v>62.800052705826403</v>
          </cell>
          <cell r="Q411">
            <v>110306.43641852956</v>
          </cell>
        </row>
        <row r="412">
          <cell r="B412" t="str">
            <v>967</v>
          </cell>
          <cell r="C412" t="str">
            <v>Prokopské a Dalejské údolí</v>
          </cell>
          <cell r="D412">
            <v>10</v>
          </cell>
          <cell r="E412">
            <v>8699.9099761994603</v>
          </cell>
          <cell r="F412">
            <v>0.490764095455202</v>
          </cell>
          <cell r="G412">
            <v>5.6410249852906105E-4</v>
          </cell>
          <cell r="N412">
            <v>0.49076409546406102</v>
          </cell>
          <cell r="O412">
            <v>5.6410249853924399E-4</v>
          </cell>
          <cell r="Q412">
            <v>6427042.7965906356</v>
          </cell>
        </row>
        <row r="413">
          <cell r="B413" t="str">
            <v>883</v>
          </cell>
          <cell r="C413" t="str">
            <v>Prosecké skály</v>
          </cell>
          <cell r="Q413">
            <v>188168.85544651156</v>
          </cell>
        </row>
        <row r="414">
          <cell r="B414" t="str">
            <v>245</v>
          </cell>
          <cell r="C414" t="str">
            <v>Přední Kopanina</v>
          </cell>
          <cell r="D414">
            <v>848</v>
          </cell>
          <cell r="E414">
            <v>304430.53908393299</v>
          </cell>
          <cell r="F414">
            <v>6480.28655498239</v>
          </cell>
          <cell r="G414">
            <v>18.051024102775699</v>
          </cell>
          <cell r="L414">
            <v>16966.078318273099</v>
          </cell>
          <cell r="M414">
            <v>47.259497871627602</v>
          </cell>
          <cell r="N414">
            <v>23446.364873240898</v>
          </cell>
          <cell r="O414">
            <v>65.3105219743627</v>
          </cell>
          <cell r="Q414">
            <v>403881.5957995216</v>
          </cell>
        </row>
        <row r="415">
          <cell r="B415" t="str">
            <v>925</v>
          </cell>
          <cell r="C415" t="str">
            <v>Přední kopanina – Nebušice</v>
          </cell>
          <cell r="Q415">
            <v>5561909.6058412418</v>
          </cell>
        </row>
        <row r="416">
          <cell r="B416" t="str">
            <v>892</v>
          </cell>
          <cell r="C416" t="str">
            <v xml:space="preserve">Přírodní památka Kalvárie v Motole </v>
          </cell>
          <cell r="D416">
            <v>68</v>
          </cell>
          <cell r="E416">
            <v>4336.7239621796098</v>
          </cell>
          <cell r="F416">
            <v>2014.7010597600299</v>
          </cell>
          <cell r="G416">
            <v>31.590590791217199</v>
          </cell>
          <cell r="H416">
            <v>2219.3388739653601</v>
          </cell>
          <cell r="I416">
            <v>34.7993196582878</v>
          </cell>
          <cell r="N416">
            <v>2239.0803529585601</v>
          </cell>
          <cell r="O416">
            <v>35.1088668149075</v>
          </cell>
          <cell r="Q416">
            <v>436242.40804823098</v>
          </cell>
        </row>
        <row r="417">
          <cell r="B417" t="str">
            <v>887</v>
          </cell>
          <cell r="C417" t="str">
            <v>Přírodní památka Skalka</v>
          </cell>
          <cell r="Q417">
            <v>201387.89817612155</v>
          </cell>
        </row>
        <row r="418">
          <cell r="B418" t="str">
            <v>404</v>
          </cell>
          <cell r="C418" t="str">
            <v>Pusté vinice</v>
          </cell>
          <cell r="D418">
            <v>31</v>
          </cell>
          <cell r="E418">
            <v>32627.564553752101</v>
          </cell>
          <cell r="Q418">
            <v>254117.88785959614</v>
          </cell>
        </row>
        <row r="419">
          <cell r="B419" t="str">
            <v>073</v>
          </cell>
          <cell r="C419" t="str">
            <v>Radlice</v>
          </cell>
          <cell r="D419">
            <v>5193</v>
          </cell>
          <cell r="E419">
            <v>261314.05978807699</v>
          </cell>
          <cell r="F419">
            <v>72967.736480281004</v>
          </cell>
          <cell r="G419">
            <v>1450.0614924792001</v>
          </cell>
          <cell r="H419">
            <v>6202.14864114594</v>
          </cell>
          <cell r="I419">
            <v>123.253061544377</v>
          </cell>
          <cell r="J419">
            <v>5818.8313668225701</v>
          </cell>
          <cell r="K419">
            <v>115.63553569377601</v>
          </cell>
          <cell r="N419">
            <v>79006.6899024054</v>
          </cell>
          <cell r="O419">
            <v>1570.07143433432</v>
          </cell>
          <cell r="Q419">
            <v>338331.36202518025</v>
          </cell>
        </row>
        <row r="420">
          <cell r="B420" t="str">
            <v>147</v>
          </cell>
          <cell r="C420" t="str">
            <v>Radotín</v>
          </cell>
          <cell r="D420">
            <v>6284</v>
          </cell>
          <cell r="E420">
            <v>783619.86583186302</v>
          </cell>
          <cell r="F420">
            <v>67426.492034323106</v>
          </cell>
          <cell r="G420">
            <v>540.70614390804599</v>
          </cell>
          <cell r="J420">
            <v>155688.37988488699</v>
          </cell>
          <cell r="K420">
            <v>1248.4953762090399</v>
          </cell>
          <cell r="N420">
            <v>217768.83694397399</v>
          </cell>
          <cell r="O420">
            <v>1746.3306266530401</v>
          </cell>
          <cell r="Q420">
            <v>999225.18746254698</v>
          </cell>
        </row>
        <row r="421">
          <cell r="B421" t="str">
            <v>388</v>
          </cell>
          <cell r="C421" t="str">
            <v>Radotín – Eden</v>
          </cell>
          <cell r="D421">
            <v>427</v>
          </cell>
          <cell r="E421">
            <v>147808.37324452499</v>
          </cell>
          <cell r="F421">
            <v>14340.404255482001</v>
          </cell>
          <cell r="G421">
            <v>41.427643662384</v>
          </cell>
          <cell r="N421">
            <v>14340.4042282106</v>
          </cell>
          <cell r="O421">
            <v>41.4276435836003</v>
          </cell>
          <cell r="Q421">
            <v>190195.9969852592</v>
          </cell>
        </row>
        <row r="422">
          <cell r="B422" t="str">
            <v>308</v>
          </cell>
          <cell r="C422" t="str">
            <v>Rajská zahrada</v>
          </cell>
          <cell r="D422">
            <v>568</v>
          </cell>
          <cell r="E422">
            <v>103536.50583927501</v>
          </cell>
          <cell r="F422">
            <v>14995.329352979201</v>
          </cell>
          <cell r="G422">
            <v>82.264192744867202</v>
          </cell>
          <cell r="J422">
            <v>29024.503113796702</v>
          </cell>
          <cell r="K422">
            <v>159.228067771849</v>
          </cell>
          <cell r="N422">
            <v>43678.336823655503</v>
          </cell>
          <cell r="O422">
            <v>239.618819610825</v>
          </cell>
          <cell r="Q422">
            <v>134280.66605471805</v>
          </cell>
        </row>
        <row r="423">
          <cell r="B423" t="str">
            <v>176</v>
          </cell>
          <cell r="C423" t="str">
            <v>Rajský vrch</v>
          </cell>
          <cell r="D423">
            <v>1176</v>
          </cell>
          <cell r="E423">
            <v>91789.9763970473</v>
          </cell>
          <cell r="Q423">
            <v>129433.32309702843</v>
          </cell>
        </row>
        <row r="424">
          <cell r="B424" t="str">
            <v>670</v>
          </cell>
          <cell r="C424" t="str">
            <v>Reitknechtka</v>
          </cell>
          <cell r="D424">
            <v>29</v>
          </cell>
          <cell r="E424">
            <v>175203.935673139</v>
          </cell>
          <cell r="F424">
            <v>13246.6702850742</v>
          </cell>
          <cell r="G424">
            <v>2.1926073566282702</v>
          </cell>
          <cell r="N424">
            <v>13246.670285058501</v>
          </cell>
          <cell r="O424">
            <v>2.1926073566256901</v>
          </cell>
          <cell r="Q424">
            <v>175204.83205322092</v>
          </cell>
        </row>
        <row r="425">
          <cell r="B425" t="str">
            <v>676</v>
          </cell>
          <cell r="C425" t="str">
            <v>Rekreační areál Řeporyje</v>
          </cell>
          <cell r="D425">
            <v>40</v>
          </cell>
          <cell r="E425">
            <v>238057.84934768401</v>
          </cell>
          <cell r="F425">
            <v>2824.0539021392701</v>
          </cell>
          <cell r="G425">
            <v>0.47451557003940298</v>
          </cell>
          <cell r="J425">
            <v>538.43202398369203</v>
          </cell>
          <cell r="K425">
            <v>9.0470786904793196E-2</v>
          </cell>
          <cell r="N425">
            <v>3362.4859261238498</v>
          </cell>
          <cell r="O425">
            <v>0.56498635694434596</v>
          </cell>
          <cell r="Q425">
            <v>239749.46900912348</v>
          </cell>
        </row>
        <row r="426">
          <cell r="B426" t="str">
            <v>820</v>
          </cell>
          <cell r="C426" t="str">
            <v>Riegrovy sady</v>
          </cell>
          <cell r="Q426">
            <v>169136.71860807773</v>
          </cell>
        </row>
        <row r="427">
          <cell r="B427" t="str">
            <v>068</v>
          </cell>
          <cell r="C427" t="str">
            <v>Rohanské nábřeží</v>
          </cell>
          <cell r="D427">
            <v>7814</v>
          </cell>
          <cell r="E427">
            <v>197736.88191931101</v>
          </cell>
          <cell r="F427">
            <v>35526.8533370472</v>
          </cell>
          <cell r="G427">
            <v>1403.9203474896899</v>
          </cell>
          <cell r="H427">
            <v>12040.2367326246</v>
          </cell>
          <cell r="I427">
            <v>475.79596135798403</v>
          </cell>
          <cell r="N427">
            <v>39704.210166868703</v>
          </cell>
          <cell r="O427">
            <v>1568.9976256959101</v>
          </cell>
          <cell r="Q427">
            <v>315547.08679202636</v>
          </cell>
        </row>
        <row r="428">
          <cell r="B428" t="str">
            <v>848</v>
          </cell>
          <cell r="C428" t="str">
            <v>Rohanský ostrov</v>
          </cell>
          <cell r="Q428">
            <v>283109.70642693469</v>
          </cell>
        </row>
        <row r="429">
          <cell r="B429" t="str">
            <v>979</v>
          </cell>
          <cell r="C429" t="str">
            <v>Rokytka u Dolních Počernic</v>
          </cell>
          <cell r="Q429">
            <v>549847.8340646791</v>
          </cell>
        </row>
        <row r="430">
          <cell r="B430" t="str">
            <v>957</v>
          </cell>
          <cell r="C430" t="str">
            <v>Rokytka u Kolodějů</v>
          </cell>
          <cell r="Q430">
            <v>3233233.8793820264</v>
          </cell>
        </row>
        <row r="431">
          <cell r="B431" t="str">
            <v>955</v>
          </cell>
          <cell r="C431" t="str">
            <v>Rokytka u Královic</v>
          </cell>
          <cell r="Q431">
            <v>1124771.7975185257</v>
          </cell>
        </row>
        <row r="432">
          <cell r="B432" t="str">
            <v>954</v>
          </cell>
          <cell r="C432" t="str">
            <v>Rokytka u Nedvězí</v>
          </cell>
          <cell r="Q432">
            <v>578266.0795840082</v>
          </cell>
        </row>
        <row r="433">
          <cell r="B433" t="str">
            <v>076</v>
          </cell>
          <cell r="C433" t="str">
            <v>Roztyly</v>
          </cell>
          <cell r="D433">
            <v>5814</v>
          </cell>
          <cell r="E433">
            <v>224141.84795549401</v>
          </cell>
          <cell r="F433">
            <v>97678.847736036099</v>
          </cell>
          <cell r="G433">
            <v>2533.6849228176202</v>
          </cell>
          <cell r="N433">
            <v>97678.847736068099</v>
          </cell>
          <cell r="O433">
            <v>2533.6849228184501</v>
          </cell>
          <cell r="Q433">
            <v>241018.54757078562</v>
          </cell>
        </row>
        <row r="434">
          <cell r="B434" t="str">
            <v>711</v>
          </cell>
          <cell r="C434" t="str">
            <v>Rozvadovská spojka</v>
          </cell>
          <cell r="Q434">
            <v>132886.65759522791</v>
          </cell>
        </row>
        <row r="435">
          <cell r="B435" t="str">
            <v>620</v>
          </cell>
          <cell r="C435" t="str">
            <v>Rozvodna Chodov</v>
          </cell>
          <cell r="Q435">
            <v>78343.774146768992</v>
          </cell>
        </row>
        <row r="436">
          <cell r="B436" t="str">
            <v>614</v>
          </cell>
          <cell r="C436" t="str">
            <v>Rozvodna Řeporyje</v>
          </cell>
          <cell r="Q436">
            <v>155158.50662696763</v>
          </cell>
        </row>
        <row r="437">
          <cell r="B437" t="str">
            <v>906</v>
          </cell>
          <cell r="C437" t="str">
            <v>Ruzyně – Letiště Václava Havla</v>
          </cell>
          <cell r="Q437">
            <v>1275797.6668864312</v>
          </cell>
        </row>
        <row r="438">
          <cell r="B438" t="str">
            <v>248</v>
          </cell>
          <cell r="C438" t="str">
            <v>Řeporyje</v>
          </cell>
          <cell r="D438">
            <v>4344</v>
          </cell>
          <cell r="E438">
            <v>1112580.5348193301</v>
          </cell>
          <cell r="F438">
            <v>69650.836979220607</v>
          </cell>
          <cell r="G438">
            <v>271.94726706850702</v>
          </cell>
          <cell r="J438">
            <v>23298.622999686198</v>
          </cell>
          <cell r="K438">
            <v>90.967993006521596</v>
          </cell>
          <cell r="N438">
            <v>91847.947517799999</v>
          </cell>
          <cell r="O438">
            <v>358.61447466552499</v>
          </cell>
          <cell r="Q438">
            <v>1357092.7181531475</v>
          </cell>
        </row>
        <row r="439">
          <cell r="B439" t="str">
            <v>927</v>
          </cell>
          <cell r="C439" t="str">
            <v>Řeporyje – Lochkov</v>
          </cell>
          <cell r="Q439">
            <v>3751032.4636536874</v>
          </cell>
        </row>
        <row r="440">
          <cell r="B440" t="str">
            <v>215</v>
          </cell>
          <cell r="C440" t="str">
            <v>Řepy</v>
          </cell>
          <cell r="D440">
            <v>2583</v>
          </cell>
          <cell r="E440">
            <v>559429.27661342802</v>
          </cell>
          <cell r="F440">
            <v>96987.043475488797</v>
          </cell>
          <cell r="G440">
            <v>447.80912220705602</v>
          </cell>
          <cell r="J440">
            <v>8577.7289906998994</v>
          </cell>
          <cell r="K440">
            <v>39.605138503124998</v>
          </cell>
          <cell r="N440">
            <v>102575.37388308199</v>
          </cell>
          <cell r="O440">
            <v>473.61159277169298</v>
          </cell>
          <cell r="Q440">
            <v>705436.0236440599</v>
          </cell>
        </row>
        <row r="441">
          <cell r="B441" t="str">
            <v>956</v>
          </cell>
          <cell r="C441" t="str">
            <v>Říčanka u Dubče</v>
          </cell>
          <cell r="Q441">
            <v>4398790.4667692417</v>
          </cell>
        </row>
        <row r="442">
          <cell r="B442" t="str">
            <v>953</v>
          </cell>
          <cell r="C442" t="str">
            <v>Říčanka u Kolovrat</v>
          </cell>
          <cell r="Q442">
            <v>540297.63121750904</v>
          </cell>
        </row>
        <row r="443">
          <cell r="B443" t="str">
            <v>318</v>
          </cell>
          <cell r="C443" t="str">
            <v>Salabka</v>
          </cell>
          <cell r="D443">
            <v>175</v>
          </cell>
          <cell r="E443">
            <v>85345.939307179404</v>
          </cell>
          <cell r="F443">
            <v>14264.7316099241</v>
          </cell>
          <cell r="G443">
            <v>29.2495231993624</v>
          </cell>
          <cell r="N443">
            <v>14264.7316099359</v>
          </cell>
          <cell r="O443">
            <v>29.249523199386601</v>
          </cell>
          <cell r="Q443">
            <v>105250.44775115252</v>
          </cell>
        </row>
        <row r="444">
          <cell r="B444" t="str">
            <v>835</v>
          </cell>
          <cell r="C444" t="str">
            <v>Santoška</v>
          </cell>
          <cell r="Q444">
            <v>101504.99134571881</v>
          </cell>
        </row>
        <row r="445">
          <cell r="B445" t="str">
            <v>668</v>
          </cell>
          <cell r="C445" t="str">
            <v>Sapa</v>
          </cell>
          <cell r="D445">
            <v>2</v>
          </cell>
          <cell r="E445">
            <v>330815.278119981</v>
          </cell>
          <cell r="F445">
            <v>15351.966544900801</v>
          </cell>
          <cell r="G445">
            <v>9.2812923466811206E-2</v>
          </cell>
          <cell r="N445">
            <v>15351.9667199138</v>
          </cell>
          <cell r="O445">
            <v>9.2812924524882198E-2</v>
          </cell>
          <cell r="Q445">
            <v>330817.46254391503</v>
          </cell>
        </row>
        <row r="446">
          <cell r="B446" t="str">
            <v>229</v>
          </cell>
          <cell r="C446" t="str">
            <v>Satalice</v>
          </cell>
          <cell r="D446">
            <v>3122</v>
          </cell>
          <cell r="E446">
            <v>759921.07571704697</v>
          </cell>
          <cell r="F446">
            <v>47345.110461366297</v>
          </cell>
          <cell r="G446">
            <v>194.50892939232301</v>
          </cell>
          <cell r="J446">
            <v>58595.193505442803</v>
          </cell>
          <cell r="K446">
            <v>240.72788605234999</v>
          </cell>
          <cell r="L446">
            <v>32944.809595950101</v>
          </cell>
          <cell r="M446">
            <v>135.347865515515</v>
          </cell>
          <cell r="N446">
            <v>134817.51034578</v>
          </cell>
          <cell r="O446">
            <v>553.87365971179395</v>
          </cell>
          <cell r="Q446">
            <v>909252.95961740392</v>
          </cell>
        </row>
        <row r="447">
          <cell r="B447" t="str">
            <v>918</v>
          </cell>
          <cell r="C447" t="str">
            <v>Satalice – Černý Most</v>
          </cell>
          <cell r="Q447">
            <v>1107709.7898632775</v>
          </cell>
        </row>
        <row r="448">
          <cell r="B448" t="str">
            <v>240</v>
          </cell>
          <cell r="C448" t="str">
            <v>Sedlec</v>
          </cell>
          <cell r="D448">
            <v>352</v>
          </cell>
          <cell r="E448">
            <v>204741.83091406399</v>
          </cell>
          <cell r="F448">
            <v>23277.662827082899</v>
          </cell>
          <cell r="G448">
            <v>40.0198497715513</v>
          </cell>
          <cell r="J448">
            <v>75795.059422394595</v>
          </cell>
          <cell r="K448">
            <v>130.30977010204199</v>
          </cell>
          <cell r="L448">
            <v>7957.7620869211196</v>
          </cell>
          <cell r="M448">
            <v>13.6812894663033</v>
          </cell>
          <cell r="N448">
            <v>93895.570629502603</v>
          </cell>
          <cell r="O448">
            <v>161.42886245584799</v>
          </cell>
          <cell r="Q448">
            <v>222837.65970608141</v>
          </cell>
        </row>
        <row r="449">
          <cell r="B449" t="str">
            <v>529</v>
          </cell>
          <cell r="C449" t="str">
            <v>Sídliště Barrandov</v>
          </cell>
          <cell r="D449">
            <v>20676</v>
          </cell>
          <cell r="E449">
            <v>1020340.53257261</v>
          </cell>
          <cell r="F449">
            <v>129825.90486408</v>
          </cell>
          <cell r="G449">
            <v>2630.7691631163302</v>
          </cell>
          <cell r="H449">
            <v>23534.0803135323</v>
          </cell>
          <cell r="I449">
            <v>476.89043905346102</v>
          </cell>
          <cell r="N449">
            <v>141879.137740504</v>
          </cell>
          <cell r="O449">
            <v>2875.0137412716199</v>
          </cell>
          <cell r="Q449">
            <v>1231009.5910224854</v>
          </cell>
        </row>
        <row r="450">
          <cell r="B450" t="str">
            <v>511</v>
          </cell>
          <cell r="C450" t="str">
            <v>Sídliště Bohnice</v>
          </cell>
          <cell r="D450">
            <v>28051</v>
          </cell>
          <cell r="E450">
            <v>1517970.3843885399</v>
          </cell>
          <cell r="F450">
            <v>52894.8240808474</v>
          </cell>
          <cell r="G450">
            <v>977.45827293562604</v>
          </cell>
          <cell r="H450">
            <v>108201.944865301</v>
          </cell>
          <cell r="I450">
            <v>1999.494052474</v>
          </cell>
          <cell r="N450">
            <v>122041.41869034299</v>
          </cell>
          <cell r="O450">
            <v>2255.23756648376</v>
          </cell>
          <cell r="Q450">
            <v>1681021.5435670586</v>
          </cell>
        </row>
        <row r="451">
          <cell r="B451" t="str">
            <v>123</v>
          </cell>
          <cell r="C451" t="str">
            <v>Sídliště Břevnov</v>
          </cell>
          <cell r="D451">
            <v>3391</v>
          </cell>
          <cell r="E451">
            <v>115912.652327723</v>
          </cell>
          <cell r="F451">
            <v>12388.9603216833</v>
          </cell>
          <cell r="G451">
            <v>362.43640023048999</v>
          </cell>
          <cell r="N451">
            <v>12388.9603216828</v>
          </cell>
          <cell r="O451">
            <v>362.436400230473</v>
          </cell>
          <cell r="Q451">
            <v>206748.19602081738</v>
          </cell>
        </row>
        <row r="452">
          <cell r="B452" t="str">
            <v>503</v>
          </cell>
          <cell r="C452" t="str">
            <v>Sídliště Černý Most</v>
          </cell>
          <cell r="D452">
            <v>30994</v>
          </cell>
          <cell r="E452">
            <v>1261362.50901269</v>
          </cell>
          <cell r="F452">
            <v>171374.43391510501</v>
          </cell>
          <cell r="G452">
            <v>4210.9854754778798</v>
          </cell>
          <cell r="J452">
            <v>14988.451857436799</v>
          </cell>
          <cell r="K452">
            <v>368.29386758372601</v>
          </cell>
          <cell r="N452">
            <v>172480.09155179499</v>
          </cell>
          <cell r="O452">
            <v>4238.1535199906302</v>
          </cell>
          <cell r="Q452">
            <v>1459407.4414959522</v>
          </cell>
        </row>
        <row r="453">
          <cell r="B453" t="str">
            <v>513</v>
          </cell>
          <cell r="C453" t="str">
            <v>Sídliště Červený Vrch</v>
          </cell>
          <cell r="D453">
            <v>5869</v>
          </cell>
          <cell r="E453">
            <v>365530.81998663099</v>
          </cell>
          <cell r="F453">
            <v>60785.177404597402</v>
          </cell>
          <cell r="G453">
            <v>975.97298690334799</v>
          </cell>
          <cell r="H453">
            <v>41748.941881431703</v>
          </cell>
          <cell r="I453">
            <v>670.32525440969505</v>
          </cell>
          <cell r="J453">
            <v>9.3801686551490899</v>
          </cell>
          <cell r="K453">
            <v>0.150608941372121</v>
          </cell>
          <cell r="N453">
            <v>70486.549271639902</v>
          </cell>
          <cell r="O453">
            <v>1131.7391996942599</v>
          </cell>
          <cell r="Q453">
            <v>472941.70972028305</v>
          </cell>
        </row>
        <row r="454">
          <cell r="B454" t="str">
            <v>506</v>
          </cell>
          <cell r="C454" t="str">
            <v>Sídliště Ďáblice</v>
          </cell>
          <cell r="D454">
            <v>18648</v>
          </cell>
          <cell r="E454">
            <v>1207763.06697393</v>
          </cell>
          <cell r="F454">
            <v>131097.337949079</v>
          </cell>
          <cell r="G454">
            <v>2024.1579039170799</v>
          </cell>
          <cell r="H454">
            <v>30623.490765569401</v>
          </cell>
          <cell r="I454">
            <v>472.83020272109798</v>
          </cell>
          <cell r="N454">
            <v>138187.116880585</v>
          </cell>
          <cell r="O454">
            <v>2133.6249021471099</v>
          </cell>
          <cell r="Q454">
            <v>1448817.8707429389</v>
          </cell>
        </row>
        <row r="455">
          <cell r="B455" t="str">
            <v>547</v>
          </cell>
          <cell r="C455" t="str">
            <v>Sídliště Flora</v>
          </cell>
          <cell r="D455">
            <v>1890</v>
          </cell>
          <cell r="E455">
            <v>111293.434610343</v>
          </cell>
          <cell r="F455">
            <v>11731.4957779215</v>
          </cell>
          <cell r="G455">
            <v>199.225831226266</v>
          </cell>
          <cell r="N455">
            <v>11731.495777935201</v>
          </cell>
          <cell r="O455">
            <v>199.225831226498</v>
          </cell>
          <cell r="Q455">
            <v>124097.00891344972</v>
          </cell>
        </row>
        <row r="456">
          <cell r="B456" t="str">
            <v>512</v>
          </cell>
          <cell r="C456" t="str">
            <v>Sídliště Hloubětín</v>
          </cell>
          <cell r="D456">
            <v>5606</v>
          </cell>
          <cell r="E456">
            <v>255890.77409548601</v>
          </cell>
          <cell r="F456">
            <v>55244.954100917101</v>
          </cell>
          <cell r="G456">
            <v>1210.2945633130801</v>
          </cell>
          <cell r="H456">
            <v>10795.458419738899</v>
          </cell>
          <cell r="I456">
            <v>236.50457940493499</v>
          </cell>
          <cell r="J456">
            <v>16928.979245684601</v>
          </cell>
          <cell r="K456">
            <v>370.87643345787302</v>
          </cell>
          <cell r="N456">
            <v>55504.483017483202</v>
          </cell>
          <cell r="O456">
            <v>1215.98026695524</v>
          </cell>
          <cell r="Q456">
            <v>299853.83418680978</v>
          </cell>
        </row>
        <row r="457">
          <cell r="B457" t="str">
            <v>536</v>
          </cell>
          <cell r="C457" t="str">
            <v>Sídliště Hodkovičky</v>
          </cell>
          <cell r="D457">
            <v>1325</v>
          </cell>
          <cell r="E457">
            <v>67189.271617836406</v>
          </cell>
          <cell r="F457">
            <v>10.532007694064401</v>
          </cell>
          <cell r="G457">
            <v>0.20769551237300199</v>
          </cell>
          <cell r="N457">
            <v>10.5320076947812</v>
          </cell>
          <cell r="O457">
            <v>0.20769551238713699</v>
          </cell>
          <cell r="Q457">
            <v>70569.883237041038</v>
          </cell>
        </row>
        <row r="458">
          <cell r="B458" t="str">
            <v>518</v>
          </cell>
          <cell r="C458" t="str">
            <v>Sídliště Homolka</v>
          </cell>
          <cell r="D458">
            <v>2553</v>
          </cell>
          <cell r="E458">
            <v>134743.29196812399</v>
          </cell>
          <cell r="Q458">
            <v>367818.46543195366</v>
          </cell>
        </row>
        <row r="459">
          <cell r="B459" t="str">
            <v>565</v>
          </cell>
          <cell r="C459" t="str">
            <v>Sídliště Horní Měcholupy I.</v>
          </cell>
          <cell r="D459">
            <v>2136</v>
          </cell>
          <cell r="E459">
            <v>164481.98468542399</v>
          </cell>
          <cell r="F459">
            <v>17423.121861324998</v>
          </cell>
          <cell r="G459">
            <v>226.26057417148999</v>
          </cell>
          <cell r="N459">
            <v>17423.121861310399</v>
          </cell>
          <cell r="O459">
            <v>226.26057417129999</v>
          </cell>
          <cell r="Q459">
            <v>198809.04528189363</v>
          </cell>
        </row>
        <row r="460">
          <cell r="B460" t="str">
            <v>566</v>
          </cell>
          <cell r="C460" t="str">
            <v>Sídliště Horní Měcholupy II.</v>
          </cell>
          <cell r="D460">
            <v>17091</v>
          </cell>
          <cell r="E460">
            <v>1028443.7557781599</v>
          </cell>
          <cell r="F460">
            <v>60104.494214416503</v>
          </cell>
          <cell r="G460">
            <v>998.83528374513696</v>
          </cell>
          <cell r="J460">
            <v>4467.7807391003398</v>
          </cell>
          <cell r="K460">
            <v>74.246977710694495</v>
          </cell>
          <cell r="N460">
            <v>60771.305905111301</v>
          </cell>
          <cell r="O460">
            <v>1009.91656897988</v>
          </cell>
          <cell r="Q460">
            <v>1166635.8654305111</v>
          </cell>
        </row>
        <row r="461">
          <cell r="B461" t="str">
            <v>549</v>
          </cell>
          <cell r="C461" t="str">
            <v>Sídliště Horní Roztyly</v>
          </cell>
          <cell r="D461">
            <v>10326</v>
          </cell>
          <cell r="E461">
            <v>590053.80498008698</v>
          </cell>
          <cell r="F461">
            <v>38510.919718030797</v>
          </cell>
          <cell r="G461">
            <v>673.944907484846</v>
          </cell>
          <cell r="N461">
            <v>38510.919718037003</v>
          </cell>
          <cell r="O461">
            <v>673.944907484954</v>
          </cell>
          <cell r="Q461">
            <v>739746.6425330682</v>
          </cell>
        </row>
        <row r="462">
          <cell r="B462" t="str">
            <v>564</v>
          </cell>
          <cell r="C462" t="str">
            <v>Sídliště Hornoměcholupská</v>
          </cell>
          <cell r="D462">
            <v>6357</v>
          </cell>
          <cell r="E462">
            <v>446608.82400972501</v>
          </cell>
          <cell r="F462">
            <v>37149.795002410603</v>
          </cell>
          <cell r="G462">
            <v>528.787686526279</v>
          </cell>
          <cell r="J462">
            <v>82278.856547248099</v>
          </cell>
          <cell r="K462">
            <v>1171.1517170101099</v>
          </cell>
          <cell r="N462">
            <v>115619.776166995</v>
          </cell>
          <cell r="O462">
            <v>1645.72412720082</v>
          </cell>
          <cell r="Q462">
            <v>522079.04403574165</v>
          </cell>
        </row>
        <row r="463">
          <cell r="B463" t="str">
            <v>542</v>
          </cell>
          <cell r="C463" t="str">
            <v>Sídliště Chodov</v>
          </cell>
          <cell r="D463">
            <v>6525</v>
          </cell>
          <cell r="E463">
            <v>474905.820800488</v>
          </cell>
          <cell r="F463">
            <v>54511.838208245601</v>
          </cell>
          <cell r="G463">
            <v>748.96901391787901</v>
          </cell>
          <cell r="N463">
            <v>54511.8382082307</v>
          </cell>
          <cell r="O463">
            <v>748.96901391767403</v>
          </cell>
          <cell r="Q463">
            <v>512632.61683666147</v>
          </cell>
        </row>
        <row r="464">
          <cell r="B464" t="str">
            <v>545</v>
          </cell>
          <cell r="C464" t="str">
            <v>Sídliště Jalodvorská</v>
          </cell>
          <cell r="D464">
            <v>1937</v>
          </cell>
          <cell r="E464">
            <v>86056.082446425498</v>
          </cell>
          <cell r="F464">
            <v>3296.9020685144001</v>
          </cell>
          <cell r="G464">
            <v>74.208575677240304</v>
          </cell>
          <cell r="N464">
            <v>3296.9020685230698</v>
          </cell>
          <cell r="O464">
            <v>74.208575677435505</v>
          </cell>
          <cell r="Q464">
            <v>124628.40048695906</v>
          </cell>
        </row>
        <row r="465">
          <cell r="B465" t="str">
            <v>553</v>
          </cell>
          <cell r="C465" t="str">
            <v>Sídliště Jižní Město I. jih</v>
          </cell>
          <cell r="D465">
            <v>60889</v>
          </cell>
          <cell r="E465">
            <v>2467582.9351989902</v>
          </cell>
          <cell r="F465">
            <v>225845.88710566799</v>
          </cell>
          <cell r="G465">
            <v>5572.8745825793603</v>
          </cell>
          <cell r="H465">
            <v>124414.995857831</v>
          </cell>
          <cell r="I465">
            <v>3070.0101604392698</v>
          </cell>
          <cell r="N465">
            <v>247926.878101015</v>
          </cell>
          <cell r="O465">
            <v>6117.7354833163199</v>
          </cell>
          <cell r="Q465">
            <v>2728342.1890816852</v>
          </cell>
        </row>
        <row r="466">
          <cell r="B466" t="str">
            <v>552</v>
          </cell>
          <cell r="C466" t="str">
            <v>Sídliště Jižní Město I. sever</v>
          </cell>
          <cell r="D466">
            <v>10556</v>
          </cell>
          <cell r="E466">
            <v>580848.04896577098</v>
          </cell>
          <cell r="F466">
            <v>63288.202438481399</v>
          </cell>
          <cell r="G466">
            <v>1150.1635688200099</v>
          </cell>
          <cell r="H466">
            <v>5078.6812467885402</v>
          </cell>
          <cell r="I466">
            <v>92.297046252554495</v>
          </cell>
          <cell r="N466">
            <v>63288.244387824197</v>
          </cell>
          <cell r="O466">
            <v>1150.16433118335</v>
          </cell>
          <cell r="Q466">
            <v>778830.98105646053</v>
          </cell>
        </row>
        <row r="467">
          <cell r="B467" t="str">
            <v>539</v>
          </cell>
          <cell r="C467" t="str">
            <v>Sídliště Kamýk</v>
          </cell>
          <cell r="D467">
            <v>9147</v>
          </cell>
          <cell r="E467">
            <v>551315.94175319502</v>
          </cell>
          <cell r="F467">
            <v>31557.076077076799</v>
          </cell>
          <cell r="G467">
            <v>523.57015826370105</v>
          </cell>
          <cell r="N467">
            <v>31557.0760770405</v>
          </cell>
          <cell r="O467">
            <v>523.57015826309805</v>
          </cell>
          <cell r="Q467">
            <v>656248.15678694972</v>
          </cell>
        </row>
        <row r="468">
          <cell r="B468" t="str">
            <v>508</v>
          </cell>
          <cell r="C468" t="str">
            <v>Sídliště Kobylisy I.</v>
          </cell>
          <cell r="D468">
            <v>1595</v>
          </cell>
          <cell r="E468">
            <v>96990.023750073902</v>
          </cell>
          <cell r="F468">
            <v>15527.6376946399</v>
          </cell>
          <cell r="G468">
            <v>255.35185130761101</v>
          </cell>
          <cell r="H468">
            <v>7077.7319150714402</v>
          </cell>
          <cell r="I468">
            <v>116.393232706373</v>
          </cell>
          <cell r="N468">
            <v>17367.5503109606</v>
          </cell>
          <cell r="O468">
            <v>285.60919644027899</v>
          </cell>
          <cell r="Q468">
            <v>131154.12428886589</v>
          </cell>
        </row>
        <row r="469">
          <cell r="B469" t="str">
            <v>509</v>
          </cell>
          <cell r="C469" t="str">
            <v>Sídliště Kobylisy II.</v>
          </cell>
          <cell r="D469">
            <v>3533</v>
          </cell>
          <cell r="E469">
            <v>199806.818065953</v>
          </cell>
          <cell r="F469">
            <v>13458.2487161504</v>
          </cell>
          <cell r="G469">
            <v>237.969820922049</v>
          </cell>
          <cell r="N469">
            <v>13458.248716149999</v>
          </cell>
          <cell r="O469">
            <v>237.969820922042</v>
          </cell>
          <cell r="Q469">
            <v>272235.66567760019</v>
          </cell>
        </row>
        <row r="470">
          <cell r="B470" t="str">
            <v>546</v>
          </cell>
          <cell r="C470" t="str">
            <v>Sídliště Krč</v>
          </cell>
          <cell r="D470">
            <v>7566</v>
          </cell>
          <cell r="E470">
            <v>536662.40017747798</v>
          </cell>
          <cell r="F470">
            <v>57238.9501594748</v>
          </cell>
          <cell r="G470">
            <v>806.96895620667203</v>
          </cell>
          <cell r="N470">
            <v>57238.950159488901</v>
          </cell>
          <cell r="O470">
            <v>806.96895620686996</v>
          </cell>
          <cell r="Q470">
            <v>617395.14867952408</v>
          </cell>
        </row>
        <row r="471">
          <cell r="B471" t="str">
            <v>502</v>
          </cell>
          <cell r="C471" t="str">
            <v>Sídliště Lehovec</v>
          </cell>
          <cell r="D471">
            <v>3924</v>
          </cell>
          <cell r="E471">
            <v>177627.43253021801</v>
          </cell>
          <cell r="F471">
            <v>33816.861561402497</v>
          </cell>
          <cell r="G471">
            <v>747.05445480313904</v>
          </cell>
          <cell r="H471">
            <v>1955.3534901431699</v>
          </cell>
          <cell r="I471">
            <v>43.196070483181103</v>
          </cell>
          <cell r="N471">
            <v>33816.861561402198</v>
          </cell>
          <cell r="O471">
            <v>747.05445480313199</v>
          </cell>
          <cell r="Q471">
            <v>196281.65849807105</v>
          </cell>
        </row>
        <row r="472">
          <cell r="B472" t="str">
            <v>505</v>
          </cell>
          <cell r="C472" t="str">
            <v>Sídliště Letňany</v>
          </cell>
          <cell r="D472">
            <v>11265</v>
          </cell>
          <cell r="E472">
            <v>526675.26308262697</v>
          </cell>
          <cell r="F472">
            <v>66481.840697020802</v>
          </cell>
          <cell r="G472">
            <v>1421.9728700917699</v>
          </cell>
          <cell r="N472">
            <v>66481.840697050706</v>
          </cell>
          <cell r="O472">
            <v>1421.9728700924099</v>
          </cell>
          <cell r="Q472">
            <v>596318.28806647751</v>
          </cell>
        </row>
        <row r="473">
          <cell r="B473" t="str">
            <v>543</v>
          </cell>
          <cell r="C473" t="str">
            <v>Sídliště Libuš</v>
          </cell>
          <cell r="D473">
            <v>4629</v>
          </cell>
          <cell r="E473">
            <v>307923.99881618703</v>
          </cell>
          <cell r="F473">
            <v>16105.2162626181</v>
          </cell>
          <cell r="G473">
            <v>242.10859291991</v>
          </cell>
          <cell r="H473">
            <v>2939.77129199604</v>
          </cell>
          <cell r="I473">
            <v>44.193376816897597</v>
          </cell>
          <cell r="N473">
            <v>16758.469148313601</v>
          </cell>
          <cell r="O473">
            <v>251.928897993596</v>
          </cell>
          <cell r="Q473">
            <v>459873.72873330215</v>
          </cell>
        </row>
        <row r="474">
          <cell r="B474" t="str">
            <v>523</v>
          </cell>
          <cell r="C474" t="str">
            <v>Sídliště Lužiny</v>
          </cell>
          <cell r="D474">
            <v>27362</v>
          </cell>
          <cell r="E474">
            <v>973025.74288945005</v>
          </cell>
          <cell r="F474">
            <v>82692.897376292807</v>
          </cell>
          <cell r="G474">
            <v>2325.3681359869101</v>
          </cell>
          <cell r="N474">
            <v>82692.897376332097</v>
          </cell>
          <cell r="O474">
            <v>2325.3681359880202</v>
          </cell>
          <cell r="Q474">
            <v>1090981.1585730524</v>
          </cell>
        </row>
        <row r="475">
          <cell r="B475" t="str">
            <v>561</v>
          </cell>
          <cell r="C475" t="str">
            <v>Sídliště Malešice</v>
          </cell>
          <cell r="D475">
            <v>11660</v>
          </cell>
          <cell r="E475">
            <v>711873.29188338795</v>
          </cell>
          <cell r="F475">
            <v>76118.420003073799</v>
          </cell>
          <cell r="G475">
            <v>1246.76791130581</v>
          </cell>
          <cell r="H475">
            <v>17975.3207201064</v>
          </cell>
          <cell r="I475">
            <v>294.42351888483802</v>
          </cell>
          <cell r="N475">
            <v>78674.524297187701</v>
          </cell>
          <cell r="O475">
            <v>1288.63515988668</v>
          </cell>
          <cell r="Q475">
            <v>807359.66556107567</v>
          </cell>
        </row>
        <row r="476">
          <cell r="B476" t="str">
            <v>128</v>
          </cell>
          <cell r="C476" t="str">
            <v>Sídliště Malvazinky</v>
          </cell>
          <cell r="D476">
            <v>1104</v>
          </cell>
          <cell r="E476">
            <v>79252.646886750503</v>
          </cell>
          <cell r="F476">
            <v>4633.4854298992695</v>
          </cell>
          <cell r="G476">
            <v>64.545073452480295</v>
          </cell>
          <cell r="N476">
            <v>4633.4854299076496</v>
          </cell>
          <cell r="O476">
            <v>64.545073452596995</v>
          </cell>
          <cell r="Q476">
            <v>86676.018433444318</v>
          </cell>
        </row>
        <row r="477">
          <cell r="B477" t="str">
            <v>533</v>
          </cell>
          <cell r="C477" t="str">
            <v>Sídliště Michelská</v>
          </cell>
          <cell r="D477">
            <v>2882</v>
          </cell>
          <cell r="E477">
            <v>191058.035543226</v>
          </cell>
          <cell r="F477">
            <v>23318.4470987971</v>
          </cell>
          <cell r="G477">
            <v>351.74529219698098</v>
          </cell>
          <cell r="H477">
            <v>889.42835792559299</v>
          </cell>
          <cell r="I477">
            <v>13.416512528527599</v>
          </cell>
          <cell r="N477">
            <v>23318.447098783399</v>
          </cell>
          <cell r="O477">
            <v>351.74529219677498</v>
          </cell>
          <cell r="Q477">
            <v>226698.97820853328</v>
          </cell>
        </row>
        <row r="478">
          <cell r="B478" t="str">
            <v>514</v>
          </cell>
          <cell r="C478" t="str">
            <v>Sídliště Ministerstva vnitra</v>
          </cell>
          <cell r="D478">
            <v>1938</v>
          </cell>
          <cell r="E478">
            <v>115143.60913965901</v>
          </cell>
          <cell r="F478">
            <v>34701.257333338202</v>
          </cell>
          <cell r="G478">
            <v>584.06226115806203</v>
          </cell>
          <cell r="N478">
            <v>34701.257333348003</v>
          </cell>
          <cell r="O478">
            <v>584.06226115822801</v>
          </cell>
          <cell r="Q478">
            <v>130445.95634150028</v>
          </cell>
        </row>
        <row r="479">
          <cell r="B479" t="str">
            <v>540</v>
          </cell>
          <cell r="C479" t="str">
            <v>Sídlište Modřany jih</v>
          </cell>
          <cell r="D479">
            <v>13207</v>
          </cell>
          <cell r="E479">
            <v>692557.14907145302</v>
          </cell>
          <cell r="F479">
            <v>50157.811608004602</v>
          </cell>
          <cell r="G479">
            <v>956.504771909547</v>
          </cell>
          <cell r="H479">
            <v>16143.7427903311</v>
          </cell>
          <cell r="I479">
            <v>307.85966373716002</v>
          </cell>
          <cell r="N479">
            <v>51195.128916446098</v>
          </cell>
          <cell r="O479">
            <v>976.28631587448297</v>
          </cell>
          <cell r="Q479">
            <v>832832.02647223324</v>
          </cell>
        </row>
        <row r="480">
          <cell r="B480" t="str">
            <v>538</v>
          </cell>
          <cell r="C480" t="str">
            <v>Sídliště Modřany sever</v>
          </cell>
          <cell r="D480">
            <v>11349</v>
          </cell>
          <cell r="E480">
            <v>785416.75473944598</v>
          </cell>
          <cell r="F480">
            <v>59545.549096129602</v>
          </cell>
          <cell r="G480">
            <v>860.41255500865805</v>
          </cell>
          <cell r="N480">
            <v>59545.549096153001</v>
          </cell>
          <cell r="O480">
            <v>860.41255500899604</v>
          </cell>
          <cell r="Q480">
            <v>868858.48599993589</v>
          </cell>
        </row>
        <row r="481">
          <cell r="B481" t="str">
            <v>541</v>
          </cell>
          <cell r="C481" t="str">
            <v>Sídliště Na Beránku</v>
          </cell>
          <cell r="D481">
            <v>5518</v>
          </cell>
          <cell r="E481">
            <v>228460.71846744599</v>
          </cell>
          <cell r="F481">
            <v>3998.77180200669</v>
          </cell>
          <cell r="G481">
            <v>96.582129967419604</v>
          </cell>
          <cell r="N481">
            <v>3998.7718019977601</v>
          </cell>
          <cell r="O481">
            <v>96.582129967203798</v>
          </cell>
          <cell r="Q481">
            <v>260804.24784694059</v>
          </cell>
        </row>
        <row r="482">
          <cell r="B482" t="str">
            <v>517</v>
          </cell>
          <cell r="C482" t="str">
            <v>Sídliště na Dědině</v>
          </cell>
          <cell r="D482">
            <v>5847</v>
          </cell>
          <cell r="E482">
            <v>285311.22444647999</v>
          </cell>
          <cell r="F482">
            <v>59097.264334020903</v>
          </cell>
          <cell r="G482">
            <v>1211.1044885506701</v>
          </cell>
          <cell r="H482">
            <v>6354.6269789818698</v>
          </cell>
          <cell r="I482">
            <v>130.22797830050601</v>
          </cell>
          <cell r="N482">
            <v>59615.419730056798</v>
          </cell>
          <cell r="O482">
            <v>1221.72325970662</v>
          </cell>
          <cell r="Q482">
            <v>375063.53987008898</v>
          </cell>
        </row>
        <row r="483">
          <cell r="B483" t="str">
            <v>554</v>
          </cell>
          <cell r="C483" t="str">
            <v>Sídliště Na Košíku</v>
          </cell>
          <cell r="D483">
            <v>4988</v>
          </cell>
          <cell r="E483">
            <v>234265.09523202199</v>
          </cell>
          <cell r="F483">
            <v>17726.584035428299</v>
          </cell>
          <cell r="G483">
            <v>377.43651516305698</v>
          </cell>
          <cell r="N483">
            <v>17726.5840354307</v>
          </cell>
          <cell r="O483">
            <v>377.43651516311002</v>
          </cell>
          <cell r="Q483">
            <v>262960.09303096699</v>
          </cell>
        </row>
        <row r="484">
          <cell r="B484" t="str">
            <v>527</v>
          </cell>
          <cell r="C484" t="str">
            <v>Sídliště Nové Butovice</v>
          </cell>
          <cell r="D484">
            <v>13615</v>
          </cell>
          <cell r="E484">
            <v>741746.82851282996</v>
          </cell>
          <cell r="F484">
            <v>48911.861956720997</v>
          </cell>
          <cell r="G484">
            <v>897.792851876329</v>
          </cell>
          <cell r="N484">
            <v>48911.861925474797</v>
          </cell>
          <cell r="O484">
            <v>897.79285130279504</v>
          </cell>
          <cell r="Q484">
            <v>947235.09684097604</v>
          </cell>
        </row>
        <row r="485">
          <cell r="B485" t="str">
            <v>537</v>
          </cell>
          <cell r="C485" t="str">
            <v>Sídliště Novodvorská</v>
          </cell>
          <cell r="D485">
            <v>8570</v>
          </cell>
          <cell r="E485">
            <v>515068.31916601199</v>
          </cell>
          <cell r="F485">
            <v>51019.868711657902</v>
          </cell>
          <cell r="G485">
            <v>848.89762889489703</v>
          </cell>
          <cell r="N485">
            <v>51019.868711602299</v>
          </cell>
          <cell r="O485">
            <v>848.89762889397196</v>
          </cell>
          <cell r="Q485">
            <v>586203.32026506902</v>
          </cell>
        </row>
        <row r="486">
          <cell r="B486" t="str">
            <v>531</v>
          </cell>
          <cell r="C486" t="str">
            <v>Sídliště Pankrác I</v>
          </cell>
          <cell r="D486">
            <v>3657</v>
          </cell>
          <cell r="E486">
            <v>250383.42593772401</v>
          </cell>
          <cell r="F486">
            <v>24017.946734866498</v>
          </cell>
          <cell r="G486">
            <v>350.79650691916402</v>
          </cell>
          <cell r="H486">
            <v>784.31318179475704</v>
          </cell>
          <cell r="I486">
            <v>11.4553640884234</v>
          </cell>
          <cell r="N486">
            <v>24018.8818995285</v>
          </cell>
          <cell r="O486">
            <v>350.81016555953198</v>
          </cell>
          <cell r="Q486">
            <v>299580.80826354446</v>
          </cell>
        </row>
        <row r="487">
          <cell r="B487" t="str">
            <v>532</v>
          </cell>
          <cell r="C487" t="str">
            <v>Sídliště Pankrác II.</v>
          </cell>
          <cell r="D487">
            <v>2611</v>
          </cell>
          <cell r="E487">
            <v>160130.093358618</v>
          </cell>
          <cell r="F487">
            <v>17549.769165533398</v>
          </cell>
          <cell r="G487">
            <v>286.15762552880301</v>
          </cell>
          <cell r="H487">
            <v>9619.4836691141099</v>
          </cell>
          <cell r="I487">
            <v>156.85041664097201</v>
          </cell>
          <cell r="N487">
            <v>19905.405616551801</v>
          </cell>
          <cell r="O487">
            <v>324.56743747985598</v>
          </cell>
          <cell r="Q487">
            <v>201618.86204966198</v>
          </cell>
        </row>
        <row r="488">
          <cell r="B488" t="str">
            <v>515</v>
          </cell>
          <cell r="C488" t="str">
            <v>Sídliště Petřiny</v>
          </cell>
          <cell r="D488">
            <v>8277</v>
          </cell>
          <cell r="E488">
            <v>602634.77892249497</v>
          </cell>
          <cell r="F488">
            <v>53190.054812593</v>
          </cell>
          <cell r="G488">
            <v>730.548748731366</v>
          </cell>
          <cell r="H488">
            <v>8873.8656621577902</v>
          </cell>
          <cell r="I488">
            <v>121.879766410107</v>
          </cell>
          <cell r="J488">
            <v>7759.7752689112504</v>
          </cell>
          <cell r="K488">
            <v>106.578083687133</v>
          </cell>
          <cell r="N488">
            <v>62996.898472359397</v>
          </cell>
          <cell r="O488">
            <v>865.24267581771801</v>
          </cell>
          <cell r="Q488">
            <v>735510.35186125454</v>
          </cell>
        </row>
        <row r="489">
          <cell r="B489" t="str">
            <v>544</v>
          </cell>
          <cell r="C489" t="str">
            <v>Sídliště Písnice</v>
          </cell>
          <cell r="D489">
            <v>4984</v>
          </cell>
          <cell r="E489">
            <v>195002.92555104801</v>
          </cell>
          <cell r="F489">
            <v>16353.913447508399</v>
          </cell>
          <cell r="G489">
            <v>417.98298354782702</v>
          </cell>
          <cell r="N489">
            <v>16353.913472515</v>
          </cell>
          <cell r="O489">
            <v>417.98298418695998</v>
          </cell>
          <cell r="Q489">
            <v>212537.41140679474</v>
          </cell>
        </row>
        <row r="490">
          <cell r="B490" t="str">
            <v>519</v>
          </cell>
          <cell r="C490" t="str">
            <v>Sídliště Poštovka</v>
          </cell>
          <cell r="D490">
            <v>722</v>
          </cell>
          <cell r="E490">
            <v>50134.469885159597</v>
          </cell>
          <cell r="F490">
            <v>13684.5106611638</v>
          </cell>
          <cell r="G490">
            <v>197.074322716333</v>
          </cell>
          <cell r="H490">
            <v>16833.564980316401</v>
          </cell>
          <cell r="I490">
            <v>242.42470187933699</v>
          </cell>
          <cell r="N490">
            <v>16833.569617344099</v>
          </cell>
          <cell r="O490">
            <v>242.42476865842201</v>
          </cell>
          <cell r="Q490">
            <v>99419.727164059412</v>
          </cell>
        </row>
        <row r="491">
          <cell r="B491" t="str">
            <v>562</v>
          </cell>
          <cell r="C491" t="str">
            <v>Sídliště Práčská</v>
          </cell>
          <cell r="D491">
            <v>1965</v>
          </cell>
          <cell r="E491">
            <v>85334.657765032302</v>
          </cell>
          <cell r="F491">
            <v>10228.164943022</v>
          </cell>
          <cell r="G491">
            <v>235.52381458397301</v>
          </cell>
          <cell r="N491">
            <v>10228.164943026601</v>
          </cell>
          <cell r="O491">
            <v>235.52381458407899</v>
          </cell>
          <cell r="Q491">
            <v>94943.945647248896</v>
          </cell>
        </row>
        <row r="492">
          <cell r="B492" t="str">
            <v>504</v>
          </cell>
          <cell r="C492" t="str">
            <v>Sídliště Prosek</v>
          </cell>
          <cell r="D492">
            <v>41591</v>
          </cell>
          <cell r="E492">
            <v>1838135.36751115</v>
          </cell>
          <cell r="F492">
            <v>256539.32625218699</v>
          </cell>
          <cell r="G492">
            <v>5804.6470933213204</v>
          </cell>
          <cell r="L492">
            <v>22791.625300613501</v>
          </cell>
          <cell r="M492">
            <v>515.70004289799101</v>
          </cell>
          <cell r="N492">
            <v>262589.06997176399</v>
          </cell>
          <cell r="O492">
            <v>5941.5330351775101</v>
          </cell>
          <cell r="Q492">
            <v>2147941.9776255945</v>
          </cell>
        </row>
        <row r="493">
          <cell r="B493" t="str">
            <v>568</v>
          </cell>
          <cell r="C493" t="str">
            <v>Sídliště Rohožník</v>
          </cell>
          <cell r="D493">
            <v>2750</v>
          </cell>
          <cell r="E493">
            <v>156016.55792832599</v>
          </cell>
          <cell r="F493">
            <v>1243.1017184985501</v>
          </cell>
          <cell r="G493">
            <v>21.911326408325799</v>
          </cell>
          <cell r="N493">
            <v>1243.1017185001199</v>
          </cell>
          <cell r="O493">
            <v>21.9113264083534</v>
          </cell>
          <cell r="Q493">
            <v>169712.35219948774</v>
          </cell>
        </row>
        <row r="494">
          <cell r="B494" t="str">
            <v>520</v>
          </cell>
          <cell r="C494" t="str">
            <v>Sídliště Řepy</v>
          </cell>
          <cell r="D494">
            <v>25784</v>
          </cell>
          <cell r="E494">
            <v>1136939.90816568</v>
          </cell>
          <cell r="F494">
            <v>126380.071305533</v>
          </cell>
          <cell r="G494">
            <v>2866.1002530900701</v>
          </cell>
          <cell r="H494">
            <v>93134.161926943998</v>
          </cell>
          <cell r="I494">
            <v>2112.1355789143299</v>
          </cell>
          <cell r="J494">
            <v>7878.0585571234396</v>
          </cell>
          <cell r="K494">
            <v>178.66191553130901</v>
          </cell>
          <cell r="N494">
            <v>182582.11993783101</v>
          </cell>
          <cell r="O494">
            <v>4140.67387965328</v>
          </cell>
          <cell r="Q494">
            <v>1295610.7800947279</v>
          </cell>
        </row>
        <row r="495">
          <cell r="B495" t="str">
            <v>559</v>
          </cell>
          <cell r="C495" t="str">
            <v>Sídliště Skalka</v>
          </cell>
          <cell r="D495">
            <v>4087</v>
          </cell>
          <cell r="E495">
            <v>304139.84210784599</v>
          </cell>
          <cell r="F495">
            <v>46082.383087114598</v>
          </cell>
          <cell r="G495">
            <v>619.25033685739095</v>
          </cell>
          <cell r="J495">
            <v>78325.243570606894</v>
          </cell>
          <cell r="K495">
            <v>1052.5265886064301</v>
          </cell>
          <cell r="N495">
            <v>97078.988070858395</v>
          </cell>
          <cell r="O495">
            <v>1304.5374834675899</v>
          </cell>
          <cell r="Q495">
            <v>405721.56485504715</v>
          </cell>
        </row>
        <row r="496">
          <cell r="B496" t="str">
            <v>106</v>
          </cell>
          <cell r="C496" t="str">
            <v>Sídliště Solidarita</v>
          </cell>
          <cell r="D496">
            <v>4012</v>
          </cell>
          <cell r="E496">
            <v>283601.23943710502</v>
          </cell>
          <cell r="F496">
            <v>19320.265351947899</v>
          </cell>
          <cell r="G496">
            <v>273.31652268468002</v>
          </cell>
          <cell r="H496">
            <v>7668.9394763073296</v>
          </cell>
          <cell r="I496">
            <v>108.48960053917</v>
          </cell>
          <cell r="N496">
            <v>19320.265351957602</v>
          </cell>
          <cell r="O496">
            <v>273.31652268481798</v>
          </cell>
          <cell r="Q496">
            <v>430766.3899811841</v>
          </cell>
        </row>
        <row r="497">
          <cell r="B497" t="str">
            <v>550</v>
          </cell>
          <cell r="C497" t="str">
            <v>Sídliště Spořilov I.</v>
          </cell>
          <cell r="D497">
            <v>2152</v>
          </cell>
          <cell r="E497">
            <v>139203.860574299</v>
          </cell>
          <cell r="F497">
            <v>26020.950324416401</v>
          </cell>
          <cell r="G497">
            <v>402.266753717337</v>
          </cell>
          <cell r="N497">
            <v>26020.950574419501</v>
          </cell>
          <cell r="O497">
            <v>402.26675758222098</v>
          </cell>
          <cell r="Q497">
            <v>178389.9379037375</v>
          </cell>
        </row>
        <row r="498">
          <cell r="B498" t="str">
            <v>551</v>
          </cell>
          <cell r="C498" t="str">
            <v>Sídliště Spořilov II.</v>
          </cell>
          <cell r="D498">
            <v>8382</v>
          </cell>
          <cell r="E498">
            <v>438354.548516082</v>
          </cell>
          <cell r="F498">
            <v>67087.050876845795</v>
          </cell>
          <cell r="G498">
            <v>1282.8055790758899</v>
          </cell>
          <cell r="H498">
            <v>5203.3791810590101</v>
          </cell>
          <cell r="I498">
            <v>99.496456563029099</v>
          </cell>
          <cell r="N498">
            <v>70467.517669207693</v>
          </cell>
          <cell r="O498">
            <v>1347.4452018412901</v>
          </cell>
          <cell r="Q498">
            <v>674851.95369837398</v>
          </cell>
        </row>
        <row r="499">
          <cell r="B499" t="str">
            <v>522</v>
          </cell>
          <cell r="C499" t="str">
            <v>Sídliště Stodůlky</v>
          </cell>
          <cell r="D499">
            <v>5918</v>
          </cell>
          <cell r="E499">
            <v>372805.34604865097</v>
          </cell>
          <cell r="F499">
            <v>83678.356184138494</v>
          </cell>
          <cell r="G499">
            <v>1328.32996400515</v>
          </cell>
          <cell r="N499">
            <v>83678.356184110104</v>
          </cell>
          <cell r="O499">
            <v>1328.3299640047001</v>
          </cell>
          <cell r="Q499">
            <v>461348.68978246127</v>
          </cell>
        </row>
        <row r="500">
          <cell r="B500" t="str">
            <v>558</v>
          </cell>
          <cell r="C500" t="str">
            <v>Sídliště Strašnice</v>
          </cell>
          <cell r="D500">
            <v>6829</v>
          </cell>
          <cell r="E500">
            <v>367156.05661156302</v>
          </cell>
          <cell r="F500">
            <v>52977.784272957702</v>
          </cell>
          <cell r="G500">
            <v>985.37197544526202</v>
          </cell>
          <cell r="H500">
            <v>15114.287667737301</v>
          </cell>
          <cell r="I500">
            <v>281.121524823914</v>
          </cell>
          <cell r="N500">
            <v>56647.641541500801</v>
          </cell>
          <cell r="O500">
            <v>1053.63029458664</v>
          </cell>
          <cell r="Q500">
            <v>475458.56662254268</v>
          </cell>
        </row>
        <row r="501">
          <cell r="B501" t="str">
            <v>510</v>
          </cell>
          <cell r="C501" t="str">
            <v>Sídliště Šutka</v>
          </cell>
          <cell r="D501">
            <v>958</v>
          </cell>
          <cell r="E501">
            <v>134383.67707421299</v>
          </cell>
          <cell r="F501">
            <v>6633.1132740184603</v>
          </cell>
          <cell r="G501">
            <v>47.286416437320902</v>
          </cell>
          <cell r="H501">
            <v>7091.9358551932901</v>
          </cell>
          <cell r="I501">
            <v>50.557290120311002</v>
          </cell>
          <cell r="N501">
            <v>7261.5349832892698</v>
          </cell>
          <cell r="O501">
            <v>51.766335506278701</v>
          </cell>
          <cell r="Q501">
            <v>172844.66313196259</v>
          </cell>
        </row>
        <row r="502">
          <cell r="B502" t="str">
            <v>525</v>
          </cell>
          <cell r="C502" t="str">
            <v>Sídliště Velká Ohrada</v>
          </cell>
          <cell r="D502">
            <v>10023</v>
          </cell>
          <cell r="E502">
            <v>405897.40632416698</v>
          </cell>
          <cell r="F502">
            <v>4659.5912301137996</v>
          </cell>
          <cell r="G502">
            <v>115.06129916516799</v>
          </cell>
          <cell r="N502">
            <v>4659.5912301080798</v>
          </cell>
          <cell r="O502">
            <v>115.06129916502699</v>
          </cell>
          <cell r="Q502">
            <v>486003.98019356292</v>
          </cell>
        </row>
        <row r="503">
          <cell r="B503" t="str">
            <v>104</v>
          </cell>
          <cell r="C503" t="str">
            <v>Sídliště Vinice</v>
          </cell>
          <cell r="D503">
            <v>850</v>
          </cell>
          <cell r="E503">
            <v>59105.229298093203</v>
          </cell>
          <cell r="F503">
            <v>12708.2697226034</v>
          </cell>
          <cell r="G503">
            <v>182.75928191960099</v>
          </cell>
          <cell r="H503">
            <v>4112.5360149259004</v>
          </cell>
          <cell r="I503">
            <v>59.142916019442403</v>
          </cell>
          <cell r="N503">
            <v>12708.269722589201</v>
          </cell>
          <cell r="O503">
            <v>182.75928191939801</v>
          </cell>
          <cell r="Q503">
            <v>108827.51629118754</v>
          </cell>
        </row>
        <row r="504">
          <cell r="B504" t="str">
            <v>557</v>
          </cell>
          <cell r="C504" t="str">
            <v>Sídliště Zahradní Město východ</v>
          </cell>
          <cell r="D504">
            <v>6478</v>
          </cell>
          <cell r="E504">
            <v>333664.03315606999</v>
          </cell>
          <cell r="F504">
            <v>41977.591611705298</v>
          </cell>
          <cell r="G504">
            <v>814.983970218428</v>
          </cell>
          <cell r="H504">
            <v>14932.131043523799</v>
          </cell>
          <cell r="I504">
            <v>289.90342166937103</v>
          </cell>
          <cell r="N504">
            <v>43318.120818938798</v>
          </cell>
          <cell r="O504">
            <v>841.00999442702698</v>
          </cell>
          <cell r="Q504">
            <v>400519.29444887425</v>
          </cell>
        </row>
        <row r="505">
          <cell r="B505" t="str">
            <v>556</v>
          </cell>
          <cell r="C505" t="str">
            <v>Sídliště Zahradní Město západ</v>
          </cell>
          <cell r="D505">
            <v>3713</v>
          </cell>
          <cell r="E505">
            <v>232288.32413453</v>
          </cell>
          <cell r="F505">
            <v>43190.541505042602</v>
          </cell>
          <cell r="G505">
            <v>690.37684612743101</v>
          </cell>
          <cell r="J505">
            <v>15190.4328909866</v>
          </cell>
          <cell r="K505">
            <v>242.81064291276201</v>
          </cell>
          <cell r="N505">
            <v>50349.822399017801</v>
          </cell>
          <cell r="O505">
            <v>804.81397962680796</v>
          </cell>
          <cell r="Q505">
            <v>324845.33663075732</v>
          </cell>
        </row>
        <row r="506">
          <cell r="B506" t="str">
            <v>136</v>
          </cell>
          <cell r="C506" t="str">
            <v>Sídliště Zelená liška</v>
          </cell>
          <cell r="D506">
            <v>3680</v>
          </cell>
          <cell r="E506">
            <v>115242.831474224</v>
          </cell>
          <cell r="F506">
            <v>1824.1251248784499</v>
          </cell>
          <cell r="G506">
            <v>58.249006672958302</v>
          </cell>
          <cell r="H506">
            <v>685.33799679878803</v>
          </cell>
          <cell r="I506">
            <v>21.884604846624502</v>
          </cell>
          <cell r="N506">
            <v>1824.1251248814699</v>
          </cell>
          <cell r="O506">
            <v>58.2490066730549</v>
          </cell>
          <cell r="Q506">
            <v>257197.39389987191</v>
          </cell>
        </row>
        <row r="507">
          <cell r="B507" t="str">
            <v>534</v>
          </cell>
          <cell r="C507" t="str">
            <v>Sídliště Zelený pruh</v>
          </cell>
          <cell r="D507">
            <v>2727</v>
          </cell>
          <cell r="E507">
            <v>246050.64142710299</v>
          </cell>
          <cell r="F507">
            <v>26480.341563695201</v>
          </cell>
          <cell r="G507">
            <v>293.483857734997</v>
          </cell>
          <cell r="H507">
            <v>14492.3104924053</v>
          </cell>
          <cell r="I507">
            <v>160.61949882987</v>
          </cell>
          <cell r="N507">
            <v>30385.775816437199</v>
          </cell>
          <cell r="O507">
            <v>336.76811477028201</v>
          </cell>
          <cell r="Q507">
            <v>274908.9007126895</v>
          </cell>
        </row>
        <row r="508">
          <cell r="B508" t="str">
            <v>521</v>
          </cell>
          <cell r="C508" t="str">
            <v>Sídliště Zličín</v>
          </cell>
          <cell r="D508">
            <v>3152</v>
          </cell>
          <cell r="E508">
            <v>286290.679795818</v>
          </cell>
          <cell r="F508">
            <v>17946.545438069501</v>
          </cell>
          <cell r="G508">
            <v>197.58767998014801</v>
          </cell>
          <cell r="N508">
            <v>17946.545438080899</v>
          </cell>
          <cell r="O508">
            <v>197.58767998027301</v>
          </cell>
          <cell r="Q508">
            <v>296097.31000049016</v>
          </cell>
        </row>
        <row r="509">
          <cell r="B509" t="str">
            <v>105</v>
          </cell>
          <cell r="C509" t="str">
            <v>Skalka</v>
          </cell>
          <cell r="D509">
            <v>3144</v>
          </cell>
          <cell r="E509">
            <v>276384.48351534101</v>
          </cell>
          <cell r="F509">
            <v>42246.242396641603</v>
          </cell>
          <cell r="G509">
            <v>480.57034318885297</v>
          </cell>
          <cell r="H509">
            <v>5281.6375852257797</v>
          </cell>
          <cell r="I509">
            <v>60.081044915201097</v>
          </cell>
          <cell r="J509">
            <v>5015.3246596076797</v>
          </cell>
          <cell r="K509">
            <v>57.051613495991802</v>
          </cell>
          <cell r="N509">
            <v>46778.911132780602</v>
          </cell>
          <cell r="O509">
            <v>532.13152464580696</v>
          </cell>
          <cell r="Q509">
            <v>354759.83922804258</v>
          </cell>
        </row>
        <row r="510">
          <cell r="B510" t="str">
            <v>980</v>
          </cell>
          <cell r="C510" t="str">
            <v>Skládka Ďáblice</v>
          </cell>
          <cell r="Q510">
            <v>419617.86759004544</v>
          </cell>
        </row>
        <row r="511">
          <cell r="B511" t="str">
            <v>985</v>
          </cell>
          <cell r="C511" t="str">
            <v>Skládka Libuš</v>
          </cell>
          <cell r="Q511">
            <v>264318.89594644081</v>
          </cell>
        </row>
        <row r="512">
          <cell r="B512" t="str">
            <v>986</v>
          </cell>
          <cell r="C512" t="str">
            <v>Skládka Uhříněves</v>
          </cell>
          <cell r="Q512">
            <v>766824.53899341007</v>
          </cell>
        </row>
        <row r="513">
          <cell r="B513" t="str">
            <v>632</v>
          </cell>
          <cell r="C513" t="str">
            <v>Sklady Řeporyje</v>
          </cell>
          <cell r="D513">
            <v>35</v>
          </cell>
          <cell r="E513">
            <v>174607.390148573</v>
          </cell>
          <cell r="F513">
            <v>54637.966734998699</v>
          </cell>
          <cell r="G513">
            <v>10.9521643619881</v>
          </cell>
          <cell r="J513">
            <v>1630.5339032105201</v>
          </cell>
          <cell r="K513">
            <v>0.326840041328196</v>
          </cell>
          <cell r="N513">
            <v>55217.242786378403</v>
          </cell>
          <cell r="O513">
            <v>11.0682800761113</v>
          </cell>
          <cell r="Q513">
            <v>176725.02282624529</v>
          </cell>
        </row>
        <row r="514">
          <cell r="B514" t="str">
            <v>154</v>
          </cell>
          <cell r="C514" t="str">
            <v>Slatiny</v>
          </cell>
          <cell r="D514">
            <v>4609</v>
          </cell>
          <cell r="E514">
            <v>322632.87690511602</v>
          </cell>
          <cell r="F514">
            <v>57092.788272151498</v>
          </cell>
          <cell r="G514">
            <v>815.60398825608195</v>
          </cell>
          <cell r="J514">
            <v>52357.154787326501</v>
          </cell>
          <cell r="K514">
            <v>747.95268457949601</v>
          </cell>
          <cell r="N514">
            <v>104472.86238175</v>
          </cell>
          <cell r="O514">
            <v>1492.4561543028899</v>
          </cell>
          <cell r="Q514">
            <v>473387.69614715374</v>
          </cell>
        </row>
        <row r="515">
          <cell r="B515" t="str">
            <v>252</v>
          </cell>
          <cell r="C515" t="str">
            <v>Slivenec</v>
          </cell>
          <cell r="D515">
            <v>3876</v>
          </cell>
          <cell r="E515">
            <v>1214910.44980568</v>
          </cell>
          <cell r="F515">
            <v>22098.160597609101</v>
          </cell>
          <cell r="G515">
            <v>70.501056674615597</v>
          </cell>
          <cell r="N515">
            <v>22098.161511640599</v>
          </cell>
          <cell r="O515">
            <v>70.501059590703605</v>
          </cell>
          <cell r="Q515">
            <v>1448943.4935763029</v>
          </cell>
        </row>
        <row r="516">
          <cell r="B516" t="str">
            <v>911</v>
          </cell>
          <cell r="C516" t="str">
            <v>Slivenec – Barrandov</v>
          </cell>
          <cell r="Q516">
            <v>664837.22635319713</v>
          </cell>
        </row>
        <row r="517">
          <cell r="B517" t="str">
            <v>881</v>
          </cell>
          <cell r="C517" t="str">
            <v>Smetanka</v>
          </cell>
          <cell r="Q517">
            <v>295926.40888564778</v>
          </cell>
        </row>
        <row r="518">
          <cell r="B518" t="str">
            <v>034</v>
          </cell>
          <cell r="C518" t="str">
            <v>Smíchov</v>
          </cell>
          <cell r="D518">
            <v>10214</v>
          </cell>
          <cell r="E518">
            <v>515527.88976549701</v>
          </cell>
          <cell r="F518">
            <v>74799.302750365197</v>
          </cell>
          <cell r="G518">
            <v>1481.97622953</v>
          </cell>
          <cell r="H518">
            <v>49449.378947606201</v>
          </cell>
          <cell r="I518">
            <v>979.72576575944004</v>
          </cell>
          <cell r="N518">
            <v>106823.34066899199</v>
          </cell>
          <cell r="O518">
            <v>2116.45892153264</v>
          </cell>
          <cell r="Q518">
            <v>927496.65518337442</v>
          </cell>
        </row>
        <row r="519">
          <cell r="B519" t="str">
            <v>072</v>
          </cell>
          <cell r="C519" t="str">
            <v>Smíchovské nádraží</v>
          </cell>
          <cell r="D519">
            <v>12290</v>
          </cell>
          <cell r="E519">
            <v>522939.34890611301</v>
          </cell>
          <cell r="F519">
            <v>224608.59030174499</v>
          </cell>
          <cell r="G519">
            <v>5278.6992996085301</v>
          </cell>
          <cell r="H519">
            <v>166558.53047825099</v>
          </cell>
          <cell r="I519">
            <v>3914.4201786682202</v>
          </cell>
          <cell r="J519">
            <v>93703.614703318599</v>
          </cell>
          <cell r="K519">
            <v>2202.20074682225</v>
          </cell>
          <cell r="N519">
            <v>280278.60234474199</v>
          </cell>
          <cell r="O519">
            <v>6587.0430863968404</v>
          </cell>
          <cell r="Q519">
            <v>885080.17632136249</v>
          </cell>
        </row>
        <row r="520">
          <cell r="B520" t="str">
            <v>246</v>
          </cell>
          <cell r="C520" t="str">
            <v>Sobín</v>
          </cell>
          <cell r="D520">
            <v>1809</v>
          </cell>
          <cell r="E520">
            <v>428706.17561167799</v>
          </cell>
          <cell r="F520">
            <v>41506.681640435403</v>
          </cell>
          <cell r="G520">
            <v>175.14463602119901</v>
          </cell>
          <cell r="N520">
            <v>41506.681640454699</v>
          </cell>
          <cell r="O520">
            <v>175.144636021281</v>
          </cell>
          <cell r="Q520">
            <v>484722.20812130545</v>
          </cell>
        </row>
        <row r="521">
          <cell r="B521" t="str">
            <v>860</v>
          </cell>
          <cell r="C521" t="str">
            <v>Spiritka</v>
          </cell>
          <cell r="Q521">
            <v>97390.732236882963</v>
          </cell>
        </row>
        <row r="522">
          <cell r="B522" t="str">
            <v>658</v>
          </cell>
          <cell r="C522" t="str">
            <v>Stadion Strahov</v>
          </cell>
          <cell r="D522">
            <v>73</v>
          </cell>
          <cell r="E522">
            <v>507807.96215399803</v>
          </cell>
          <cell r="F522">
            <v>56154.674772597798</v>
          </cell>
          <cell r="G522">
            <v>8.0725226146739395</v>
          </cell>
          <cell r="H522">
            <v>7052.1512932134201</v>
          </cell>
          <cell r="I522">
            <v>1.01378293128941</v>
          </cell>
          <cell r="N522">
            <v>56158.962012868004</v>
          </cell>
          <cell r="O522">
            <v>8.0731389274595902</v>
          </cell>
          <cell r="Q522">
            <v>543841.57843635022</v>
          </cell>
        </row>
        <row r="523">
          <cell r="B523" t="str">
            <v>224</v>
          </cell>
          <cell r="C523" t="str">
            <v>Stará Hostivař</v>
          </cell>
          <cell r="D523">
            <v>1453</v>
          </cell>
          <cell r="E523">
            <v>341731.60255224502</v>
          </cell>
          <cell r="F523">
            <v>56553.767528695796</v>
          </cell>
          <cell r="G523">
            <v>240.45954077844499</v>
          </cell>
          <cell r="H523">
            <v>1926.8291824950199</v>
          </cell>
          <cell r="I523">
            <v>8.1926365055372301</v>
          </cell>
          <cell r="N523">
            <v>56553.767528718003</v>
          </cell>
          <cell r="O523">
            <v>240.45954077854</v>
          </cell>
          <cell r="Q523">
            <v>531462.36352848005</v>
          </cell>
        </row>
        <row r="524">
          <cell r="B524" t="str">
            <v>213</v>
          </cell>
          <cell r="C524" t="str">
            <v>Stará Ruzyně</v>
          </cell>
          <cell r="D524">
            <v>2512</v>
          </cell>
          <cell r="E524">
            <v>672440.07394272299</v>
          </cell>
          <cell r="F524">
            <v>72471.291453529499</v>
          </cell>
          <cell r="G524">
            <v>270.72729777073403</v>
          </cell>
          <cell r="J524">
            <v>75839.138620937607</v>
          </cell>
          <cell r="K524">
            <v>283.30839222414102</v>
          </cell>
          <cell r="N524">
            <v>143599.84104139099</v>
          </cell>
          <cell r="O524">
            <v>536.438583413012</v>
          </cell>
          <cell r="Q524">
            <v>875676.07672192366</v>
          </cell>
        </row>
        <row r="525">
          <cell r="B525" t="str">
            <v>272</v>
          </cell>
          <cell r="C525" t="str">
            <v>Stará Uhříněves</v>
          </cell>
          <cell r="D525">
            <v>2543</v>
          </cell>
          <cell r="E525">
            <v>711664.21236285695</v>
          </cell>
          <cell r="F525">
            <v>22466.531719209001</v>
          </cell>
          <cell r="G525">
            <v>80.279982004797304</v>
          </cell>
          <cell r="J525">
            <v>39931.776985262797</v>
          </cell>
          <cell r="K525">
            <v>142.68879495341</v>
          </cell>
          <cell r="N525">
            <v>61938.324986295898</v>
          </cell>
          <cell r="O525">
            <v>221.325110500064</v>
          </cell>
          <cell r="Q525">
            <v>876789.7323428758</v>
          </cell>
        </row>
        <row r="526">
          <cell r="B526" t="str">
            <v>209</v>
          </cell>
          <cell r="C526" t="str">
            <v>Staré Bohnice</v>
          </cell>
          <cell r="D526">
            <v>971</v>
          </cell>
          <cell r="E526">
            <v>164944.83949097199</v>
          </cell>
          <cell r="F526">
            <v>3234.2266113486498</v>
          </cell>
          <cell r="G526">
            <v>19.0392985273809</v>
          </cell>
          <cell r="H526">
            <v>9416.0869146972691</v>
          </cell>
          <cell r="I526">
            <v>55.430775660438201</v>
          </cell>
          <cell r="N526">
            <v>12646.537979431499</v>
          </cell>
          <cell r="O526">
            <v>74.447848237774807</v>
          </cell>
          <cell r="Q526">
            <v>242959.62268823004</v>
          </cell>
        </row>
        <row r="527">
          <cell r="B527" t="str">
            <v>220</v>
          </cell>
          <cell r="C527" t="str">
            <v>Staré Butovice</v>
          </cell>
          <cell r="D527">
            <v>836</v>
          </cell>
          <cell r="E527">
            <v>227691.13505491399</v>
          </cell>
          <cell r="F527">
            <v>45170.060481441098</v>
          </cell>
          <cell r="G527">
            <v>165.84822484800401</v>
          </cell>
          <cell r="N527">
            <v>45170.060481442299</v>
          </cell>
          <cell r="O527">
            <v>165.84822484800901</v>
          </cell>
          <cell r="Q527">
            <v>286347.36098211317</v>
          </cell>
        </row>
        <row r="528">
          <cell r="B528" t="str">
            <v>323</v>
          </cell>
          <cell r="C528" t="str">
            <v>Staré Dejvice</v>
          </cell>
          <cell r="D528">
            <v>1600</v>
          </cell>
          <cell r="E528">
            <v>164593.907592048</v>
          </cell>
          <cell r="F528">
            <v>9060.5725836644397</v>
          </cell>
          <cell r="G528">
            <v>88.076869587386199</v>
          </cell>
          <cell r="H528">
            <v>127.271722870255</v>
          </cell>
          <cell r="I528">
            <v>1.2371949823144399</v>
          </cell>
          <cell r="J528">
            <v>32332.8516584643</v>
          </cell>
          <cell r="K528">
            <v>314.30423768639099</v>
          </cell>
          <cell r="N528">
            <v>40488.258181174599</v>
          </cell>
          <cell r="O528">
            <v>393.58208355100197</v>
          </cell>
          <cell r="Q528">
            <v>319882.82172966778</v>
          </cell>
        </row>
        <row r="529">
          <cell r="B529" t="str">
            <v>365</v>
          </cell>
          <cell r="C529" t="str">
            <v>Staré Háje</v>
          </cell>
          <cell r="D529">
            <v>1114</v>
          </cell>
          <cell r="E529">
            <v>198703.53654512001</v>
          </cell>
          <cell r="F529">
            <v>12898.055777572201</v>
          </cell>
          <cell r="G529">
            <v>72.310912961293795</v>
          </cell>
          <cell r="N529">
            <v>12898.0557775527</v>
          </cell>
          <cell r="O529">
            <v>72.310912961184499</v>
          </cell>
          <cell r="Q529">
            <v>276525.81718260422</v>
          </cell>
        </row>
        <row r="530">
          <cell r="B530" t="str">
            <v>113</v>
          </cell>
          <cell r="C530" t="str">
            <v>Staré Kobylisy</v>
          </cell>
          <cell r="D530">
            <v>3063</v>
          </cell>
          <cell r="E530">
            <v>308749.07304223097</v>
          </cell>
          <cell r="F530">
            <v>28832.776509159099</v>
          </cell>
          <cell r="G530">
            <v>286.04067885079797</v>
          </cell>
          <cell r="H530">
            <v>51141.986168023497</v>
          </cell>
          <cell r="I530">
            <v>507.36315445141298</v>
          </cell>
          <cell r="N530">
            <v>59197.648951655799</v>
          </cell>
          <cell r="O530">
            <v>587.28078744424397</v>
          </cell>
          <cell r="Q530">
            <v>511025.76967649569</v>
          </cell>
        </row>
        <row r="531">
          <cell r="B531" t="str">
            <v>202</v>
          </cell>
          <cell r="C531" t="str">
            <v>Staré Kyje</v>
          </cell>
          <cell r="D531">
            <v>532</v>
          </cell>
          <cell r="E531">
            <v>150774.67801370699</v>
          </cell>
          <cell r="F531">
            <v>23148.422729259401</v>
          </cell>
          <cell r="G531">
            <v>81.677912061907605</v>
          </cell>
          <cell r="J531">
            <v>9495.4197951864408</v>
          </cell>
          <cell r="K531">
            <v>33.504056500654201</v>
          </cell>
          <cell r="N531">
            <v>31994.340135386399</v>
          </cell>
          <cell r="O531">
            <v>112.89023578931599</v>
          </cell>
          <cell r="Q531">
            <v>413169.28282059537</v>
          </cell>
        </row>
        <row r="532">
          <cell r="B532" t="str">
            <v>144</v>
          </cell>
          <cell r="C532" t="str">
            <v>Staré Letňany</v>
          </cell>
          <cell r="D532">
            <v>3699</v>
          </cell>
          <cell r="E532">
            <v>285313.34788835101</v>
          </cell>
          <cell r="F532">
            <v>29818.472196196599</v>
          </cell>
          <cell r="G532">
            <v>386.58734149687803</v>
          </cell>
          <cell r="N532">
            <v>29818.472196213599</v>
          </cell>
          <cell r="O532">
            <v>386.58734149709699</v>
          </cell>
          <cell r="Q532">
            <v>369762.77972916968</v>
          </cell>
        </row>
        <row r="533">
          <cell r="B533" t="str">
            <v>217</v>
          </cell>
          <cell r="C533" t="str">
            <v>Staré Lužiny</v>
          </cell>
          <cell r="D533">
            <v>2786</v>
          </cell>
          <cell r="E533">
            <v>458909.36509462702</v>
          </cell>
          <cell r="F533">
            <v>39169.569457595098</v>
          </cell>
          <cell r="G533">
            <v>237.79514825625299</v>
          </cell>
          <cell r="N533">
            <v>39169.569457584701</v>
          </cell>
          <cell r="O533">
            <v>237.79514825619</v>
          </cell>
          <cell r="Q533">
            <v>579269.43124992924</v>
          </cell>
        </row>
        <row r="534">
          <cell r="B534" t="str">
            <v>200</v>
          </cell>
          <cell r="C534" t="str">
            <v>Staré Malešice</v>
          </cell>
          <cell r="D534">
            <v>2020</v>
          </cell>
          <cell r="E534">
            <v>297080.47379025898</v>
          </cell>
          <cell r="F534">
            <v>16515.614361510499</v>
          </cell>
          <cell r="G534">
            <v>112.29799314849799</v>
          </cell>
          <cell r="J534">
            <v>32612.605440919899</v>
          </cell>
          <cell r="K534">
            <v>221.74955543247299</v>
          </cell>
          <cell r="N534">
            <v>49128.219802441599</v>
          </cell>
          <cell r="O534">
            <v>334.04754858104701</v>
          </cell>
          <cell r="Q534">
            <v>385217.07478920231</v>
          </cell>
        </row>
        <row r="535">
          <cell r="B535" t="str">
            <v>001</v>
          </cell>
          <cell r="C535" t="str">
            <v>Staré Město</v>
          </cell>
          <cell r="D535">
            <v>3023</v>
          </cell>
          <cell r="E535">
            <v>164911.07575322999</v>
          </cell>
          <cell r="F535">
            <v>3055.8955072438298</v>
          </cell>
          <cell r="G535">
            <v>56.0178998057211</v>
          </cell>
          <cell r="N535">
            <v>3055.8955072398999</v>
          </cell>
          <cell r="O535">
            <v>56.017899805648902</v>
          </cell>
          <cell r="Q535">
            <v>258276.42989664379</v>
          </cell>
        </row>
        <row r="536">
          <cell r="B536" t="str">
            <v>133</v>
          </cell>
          <cell r="C536" t="str">
            <v>Staré Modřany</v>
          </cell>
          <cell r="D536">
            <v>1616</v>
          </cell>
          <cell r="E536">
            <v>139869.230923264</v>
          </cell>
          <cell r="F536">
            <v>20147.325016635099</v>
          </cell>
          <cell r="G536">
            <v>232.77512153294501</v>
          </cell>
          <cell r="H536">
            <v>8497.6409498227895</v>
          </cell>
          <cell r="I536">
            <v>98.178760863048296</v>
          </cell>
          <cell r="N536">
            <v>22242.031188462301</v>
          </cell>
          <cell r="O536">
            <v>256.97662140056002</v>
          </cell>
          <cell r="Q536">
            <v>224516.090960956</v>
          </cell>
        </row>
        <row r="537">
          <cell r="B537" t="str">
            <v>210</v>
          </cell>
          <cell r="C537" t="str">
            <v>Staré Střešovice</v>
          </cell>
          <cell r="D537">
            <v>156</v>
          </cell>
          <cell r="E537">
            <v>26198.572670238598</v>
          </cell>
          <cell r="F537">
            <v>820.41329651439696</v>
          </cell>
          <cell r="G537">
            <v>4.8851697329921899</v>
          </cell>
          <cell r="H537">
            <v>130.41667690103699</v>
          </cell>
          <cell r="I537">
            <v>0.77656908460793705</v>
          </cell>
          <cell r="N537">
            <v>820.413296513349</v>
          </cell>
          <cell r="O537">
            <v>4.8851697329859496</v>
          </cell>
          <cell r="Q537">
            <v>44918.589574586855</v>
          </cell>
        </row>
        <row r="538">
          <cell r="B538" t="str">
            <v>223</v>
          </cell>
          <cell r="C538" t="str">
            <v>Staré Záběhlice</v>
          </cell>
          <cell r="D538">
            <v>2495</v>
          </cell>
          <cell r="E538">
            <v>478731.61870173499</v>
          </cell>
          <cell r="F538">
            <v>79640.113096734902</v>
          </cell>
          <cell r="G538">
            <v>415.059449624845</v>
          </cell>
          <cell r="N538">
            <v>79640.113096729605</v>
          </cell>
          <cell r="O538">
            <v>415.059449624818</v>
          </cell>
          <cell r="Q538">
            <v>689645.75465369434</v>
          </cell>
        </row>
        <row r="539">
          <cell r="B539" t="str">
            <v>346</v>
          </cell>
          <cell r="C539" t="str">
            <v>Starý Barrandov</v>
          </cell>
          <cell r="D539">
            <v>840</v>
          </cell>
          <cell r="E539">
            <v>228609.20522254499</v>
          </cell>
          <cell r="F539">
            <v>48039.266380477398</v>
          </cell>
          <cell r="G539">
            <v>176.515130789762</v>
          </cell>
          <cell r="H539">
            <v>726.66228231498201</v>
          </cell>
          <cell r="I539">
            <v>2.6700426019607599</v>
          </cell>
          <cell r="J539">
            <v>9522.9379365151199</v>
          </cell>
          <cell r="K539">
            <v>34.991013852157103</v>
          </cell>
          <cell r="N539">
            <v>49544.957262973097</v>
          </cell>
          <cell r="O539">
            <v>182.04763041096101</v>
          </cell>
          <cell r="Q539">
            <v>280370.04727598274</v>
          </cell>
        </row>
        <row r="540">
          <cell r="B540" t="str">
            <v>363</v>
          </cell>
          <cell r="C540" t="str">
            <v>Starý Chodov</v>
          </cell>
          <cell r="D540">
            <v>2349</v>
          </cell>
          <cell r="E540">
            <v>452159.52398736501</v>
          </cell>
          <cell r="F540">
            <v>28023.616761965</v>
          </cell>
          <cell r="G540">
            <v>145.58462728675201</v>
          </cell>
          <cell r="H540">
            <v>12018.164488659901</v>
          </cell>
          <cell r="I540">
            <v>62.435195735589701</v>
          </cell>
          <cell r="N540">
            <v>28728.498306585399</v>
          </cell>
          <cell r="O540">
            <v>149.24653566305199</v>
          </cell>
          <cell r="Q540">
            <v>671381.84504066757</v>
          </cell>
        </row>
        <row r="541">
          <cell r="B541" t="str">
            <v>205</v>
          </cell>
          <cell r="C541" t="str">
            <v>Starý Prosek</v>
          </cell>
          <cell r="D541">
            <v>421</v>
          </cell>
          <cell r="E541">
            <v>100855.361803705</v>
          </cell>
          <cell r="F541">
            <v>28369.159727892002</v>
          </cell>
          <cell r="G541">
            <v>118.421232464448</v>
          </cell>
          <cell r="N541">
            <v>28369.159727879301</v>
          </cell>
          <cell r="O541">
            <v>118.421232464395</v>
          </cell>
          <cell r="Q541">
            <v>143680.45725654191</v>
          </cell>
        </row>
        <row r="542">
          <cell r="B542" t="str">
            <v>361</v>
          </cell>
          <cell r="C542" t="str">
            <v>Starý Spořilov</v>
          </cell>
          <cell r="D542">
            <v>3351</v>
          </cell>
          <cell r="E542">
            <v>476863.44969766901</v>
          </cell>
          <cell r="F542">
            <v>79843.418866468797</v>
          </cell>
          <cell r="G542">
            <v>561.07318938192202</v>
          </cell>
          <cell r="N542">
            <v>79843.419116441204</v>
          </cell>
          <cell r="O542">
            <v>561.073191138521</v>
          </cell>
          <cell r="Q542">
            <v>794004.67481384822</v>
          </cell>
        </row>
        <row r="543">
          <cell r="B543" t="str">
            <v>206</v>
          </cell>
          <cell r="C543" t="str">
            <v>Starý Střížkov</v>
          </cell>
          <cell r="D543">
            <v>266</v>
          </cell>
          <cell r="E543">
            <v>164649.340768472</v>
          </cell>
          <cell r="F543">
            <v>98730.341889270203</v>
          </cell>
          <cell r="G543">
            <v>159.50425807945101</v>
          </cell>
          <cell r="N543">
            <v>98730.341889230796</v>
          </cell>
          <cell r="O543">
            <v>159.50425807938799</v>
          </cell>
          <cell r="Q543">
            <v>213304.29066216698</v>
          </cell>
        </row>
        <row r="544">
          <cell r="B544" t="str">
            <v>241</v>
          </cell>
          <cell r="C544" t="str">
            <v>Starý Suchdol</v>
          </cell>
          <cell r="D544">
            <v>847</v>
          </cell>
          <cell r="E544">
            <v>259843.94658849199</v>
          </cell>
          <cell r="F544">
            <v>19136.280195925199</v>
          </cell>
          <cell r="G544">
            <v>62.377552137543198</v>
          </cell>
          <cell r="N544">
            <v>19136.280195949501</v>
          </cell>
          <cell r="O544">
            <v>62.377552137622502</v>
          </cell>
          <cell r="Q544">
            <v>307842.5508945983</v>
          </cell>
        </row>
        <row r="545">
          <cell r="B545" t="str">
            <v>211</v>
          </cell>
          <cell r="C545" t="str">
            <v>Starý Veleslavín</v>
          </cell>
          <cell r="D545">
            <v>671</v>
          </cell>
          <cell r="E545">
            <v>118487.193434783</v>
          </cell>
          <cell r="F545">
            <v>2588.5239287691102</v>
          </cell>
          <cell r="G545">
            <v>14.658964448846399</v>
          </cell>
          <cell r="J545">
            <v>1941.47837115687</v>
          </cell>
          <cell r="K545">
            <v>10.994707101095299</v>
          </cell>
          <cell r="N545">
            <v>4530.0022999255798</v>
          </cell>
          <cell r="O545">
            <v>25.6536715499394</v>
          </cell>
          <cell r="Q545">
            <v>183646.91349947895</v>
          </cell>
        </row>
        <row r="546">
          <cell r="B546" t="str">
            <v>218</v>
          </cell>
          <cell r="C546" t="str">
            <v>Stodůlky</v>
          </cell>
          <cell r="D546">
            <v>514</v>
          </cell>
          <cell r="E546">
            <v>84883.532347317101</v>
          </cell>
          <cell r="F546">
            <v>787.32360709334</v>
          </cell>
          <cell r="G546">
            <v>4.7675246641496303</v>
          </cell>
          <cell r="N546">
            <v>787.32360709565603</v>
          </cell>
          <cell r="O546">
            <v>4.7675246641636502</v>
          </cell>
          <cell r="Q546">
            <v>141414.14300451521</v>
          </cell>
        </row>
        <row r="547">
          <cell r="B547" t="str">
            <v>656</v>
          </cell>
          <cell r="C547" t="str">
            <v>Strahovský klášter</v>
          </cell>
          <cell r="D547">
            <v>155</v>
          </cell>
          <cell r="E547">
            <v>55492.797216828803</v>
          </cell>
          <cell r="F547">
            <v>1485.4763857522</v>
          </cell>
          <cell r="G547">
            <v>4.1491662222744301</v>
          </cell>
          <cell r="H547">
            <v>665.39321007003196</v>
          </cell>
          <cell r="I547">
            <v>1.85854656340117</v>
          </cell>
          <cell r="N547">
            <v>1486.7797062964701</v>
          </cell>
          <cell r="O547">
            <v>4.15280659894482</v>
          </cell>
          <cell r="Q547">
            <v>55493.869703169825</v>
          </cell>
        </row>
        <row r="548">
          <cell r="B548" t="str">
            <v>103</v>
          </cell>
          <cell r="C548" t="str">
            <v>Strašnice</v>
          </cell>
          <cell r="D548">
            <v>10264</v>
          </cell>
          <cell r="E548">
            <v>499400.79215196898</v>
          </cell>
          <cell r="F548">
            <v>32657.107846807099</v>
          </cell>
          <cell r="G548">
            <v>671.18947387978506</v>
          </cell>
          <cell r="H548">
            <v>29513.2898183506</v>
          </cell>
          <cell r="I548">
            <v>606.57574328270096</v>
          </cell>
          <cell r="J548">
            <v>18.937015174806699</v>
          </cell>
          <cell r="K548">
            <v>0.38920547746161599</v>
          </cell>
          <cell r="N548">
            <v>46440.336510316403</v>
          </cell>
          <cell r="O548">
            <v>954.47108100869298</v>
          </cell>
          <cell r="Q548">
            <v>914530.24842075282</v>
          </cell>
        </row>
        <row r="549">
          <cell r="B549" t="str">
            <v>407</v>
          </cell>
          <cell r="C549" t="str">
            <v>Strnady</v>
          </cell>
          <cell r="D549">
            <v>807</v>
          </cell>
          <cell r="E549">
            <v>109716.73422676499</v>
          </cell>
          <cell r="F549">
            <v>9316.5613513534099</v>
          </cell>
          <cell r="G549">
            <v>68.5261465676044</v>
          </cell>
          <cell r="N549">
            <v>9316.5613513503195</v>
          </cell>
          <cell r="O549">
            <v>68.526146567581705</v>
          </cell>
          <cell r="Q549">
            <v>109719.07154001475</v>
          </cell>
        </row>
        <row r="550">
          <cell r="B550" t="str">
            <v>826</v>
          </cell>
          <cell r="C550" t="str">
            <v>Stromovka</v>
          </cell>
          <cell r="D550">
            <v>5</v>
          </cell>
          <cell r="E550">
            <v>1015.36383962966</v>
          </cell>
          <cell r="Q550">
            <v>994644.73498749791</v>
          </cell>
        </row>
        <row r="551">
          <cell r="B551" t="str">
            <v>122</v>
          </cell>
          <cell r="C551" t="str">
            <v>Střešovice</v>
          </cell>
          <cell r="D551">
            <v>2865</v>
          </cell>
          <cell r="E551">
            <v>266092.53991198499</v>
          </cell>
          <cell r="F551">
            <v>19755.692378194599</v>
          </cell>
          <cell r="G551">
            <v>212.70817544245699</v>
          </cell>
          <cell r="H551">
            <v>1585.6180201406801</v>
          </cell>
          <cell r="I551">
            <v>17.072239714821201</v>
          </cell>
          <cell r="N551">
            <v>19755.692378215801</v>
          </cell>
          <cell r="O551">
            <v>212.70817544268499</v>
          </cell>
          <cell r="Q551">
            <v>441459.85920316854</v>
          </cell>
        </row>
        <row r="552">
          <cell r="B552" t="str">
            <v>383</v>
          </cell>
          <cell r="C552" t="str">
            <v>Suchdol</v>
          </cell>
          <cell r="D552">
            <v>9015</v>
          </cell>
          <cell r="E552">
            <v>1365336.5723506</v>
          </cell>
          <cell r="F552">
            <v>82673.108678064295</v>
          </cell>
          <cell r="G552">
            <v>545.87131834432898</v>
          </cell>
          <cell r="H552">
            <v>57216.492394011999</v>
          </cell>
          <cell r="I552">
            <v>377.78719868610301</v>
          </cell>
          <cell r="L552">
            <v>320296.32213711599</v>
          </cell>
          <cell r="M552">
            <v>2114.8421587323</v>
          </cell>
          <cell r="N552">
            <v>390504.91311902099</v>
          </cell>
          <cell r="O552">
            <v>2578.4131642406401</v>
          </cell>
          <cell r="Q552">
            <v>1727300.015387536</v>
          </cell>
        </row>
        <row r="553">
          <cell r="B553" t="str">
            <v>226</v>
          </cell>
          <cell r="C553" t="str">
            <v>Svépravice</v>
          </cell>
          <cell r="D553">
            <v>596</v>
          </cell>
          <cell r="E553">
            <v>374174.74872678</v>
          </cell>
          <cell r="F553">
            <v>43702.834021815703</v>
          </cell>
          <cell r="G553">
            <v>69.611562954563297</v>
          </cell>
          <cell r="N553">
            <v>43702.834021814102</v>
          </cell>
          <cell r="O553">
            <v>69.611562954560796</v>
          </cell>
          <cell r="Q553">
            <v>468962.27919094125</v>
          </cell>
        </row>
        <row r="554">
          <cell r="B554" t="str">
            <v>630</v>
          </cell>
          <cell r="C554" t="str">
            <v>Sychrov</v>
          </cell>
          <cell r="D554">
            <v>43</v>
          </cell>
          <cell r="E554">
            <v>195822.32662881599</v>
          </cell>
          <cell r="F554">
            <v>27014.135345930299</v>
          </cell>
          <cell r="G554">
            <v>5.9319478012170102</v>
          </cell>
          <cell r="N554">
            <v>27014.135345914801</v>
          </cell>
          <cell r="O554">
            <v>5.9319478012136102</v>
          </cell>
          <cell r="Q554">
            <v>212247.32243096564</v>
          </cell>
        </row>
        <row r="555">
          <cell r="B555" t="str">
            <v>214</v>
          </cell>
          <cell r="C555" t="str">
            <v>Šafránka</v>
          </cell>
          <cell r="D555">
            <v>57</v>
          </cell>
          <cell r="E555">
            <v>15374.211485710201</v>
          </cell>
          <cell r="F555">
            <v>7312.7264678270703</v>
          </cell>
          <cell r="G555">
            <v>27.111986136886902</v>
          </cell>
          <cell r="H555">
            <v>1889.00228698463</v>
          </cell>
          <cell r="I555">
            <v>7.0034896071387198</v>
          </cell>
          <cell r="N555">
            <v>7312.7264678305301</v>
          </cell>
          <cell r="O555">
            <v>27.111986136899802</v>
          </cell>
          <cell r="Q555">
            <v>25246.46916154143</v>
          </cell>
        </row>
        <row r="556">
          <cell r="B556" t="str">
            <v>889</v>
          </cell>
          <cell r="C556" t="str">
            <v>Šalamounka</v>
          </cell>
          <cell r="Q556">
            <v>367576.28641530656</v>
          </cell>
        </row>
        <row r="557">
          <cell r="B557" t="str">
            <v>965</v>
          </cell>
          <cell r="C557" t="str">
            <v>Šárka</v>
          </cell>
          <cell r="D557">
            <v>1</v>
          </cell>
          <cell r="E557">
            <v>255.742458925714</v>
          </cell>
          <cell r="Q557">
            <v>5473540.7526997235</v>
          </cell>
        </row>
        <row r="558">
          <cell r="B558" t="str">
            <v>267</v>
          </cell>
          <cell r="C558" t="str">
            <v>Šeberov</v>
          </cell>
          <cell r="D558">
            <v>2211</v>
          </cell>
          <cell r="E558">
            <v>516239.33346155199</v>
          </cell>
          <cell r="F558">
            <v>19761.266221468799</v>
          </cell>
          <cell r="G558">
            <v>84.6354719286836</v>
          </cell>
          <cell r="N558">
            <v>19761.266221452701</v>
          </cell>
          <cell r="O558">
            <v>84.635471928614606</v>
          </cell>
          <cell r="Q558">
            <v>662048.46151578461</v>
          </cell>
        </row>
        <row r="559">
          <cell r="B559" t="str">
            <v>680</v>
          </cell>
          <cell r="C559" t="str">
            <v>Šeberov rozvoj rekreace</v>
          </cell>
          <cell r="D559">
            <v>27</v>
          </cell>
          <cell r="E559">
            <v>162224.622730106</v>
          </cell>
          <cell r="F559">
            <v>945.33574270521603</v>
          </cell>
          <cell r="G559">
            <v>0.15733779880940399</v>
          </cell>
          <cell r="N559">
            <v>945.33574270166196</v>
          </cell>
          <cell r="O559">
            <v>0.15733779880881199</v>
          </cell>
          <cell r="Q559">
            <v>162224.62273010556</v>
          </cell>
        </row>
        <row r="560">
          <cell r="B560" t="str">
            <v>336</v>
          </cell>
          <cell r="C560" t="str">
            <v>Šmukýřka</v>
          </cell>
          <cell r="D560">
            <v>1210</v>
          </cell>
          <cell r="E560">
            <v>163335.34523869</v>
          </cell>
          <cell r="Q560">
            <v>216049.96585320056</v>
          </cell>
        </row>
        <row r="561">
          <cell r="B561" t="str">
            <v>283</v>
          </cell>
          <cell r="C561" t="str">
            <v>Štěrboholy</v>
          </cell>
          <cell r="D561">
            <v>3490</v>
          </cell>
          <cell r="E561">
            <v>745289.23950093705</v>
          </cell>
          <cell r="F561">
            <v>59948.660109559802</v>
          </cell>
          <cell r="G561">
            <v>280.72433183452699</v>
          </cell>
          <cell r="N561">
            <v>59948.660109564596</v>
          </cell>
          <cell r="O561">
            <v>280.72433183455001</v>
          </cell>
          <cell r="Q561">
            <v>958010.53149513656</v>
          </cell>
        </row>
        <row r="562">
          <cell r="B562" t="str">
            <v>610</v>
          </cell>
          <cell r="C562" t="str">
            <v>Technopark Stodůlky</v>
          </cell>
          <cell r="D562">
            <v>49</v>
          </cell>
          <cell r="E562">
            <v>819043.11193370295</v>
          </cell>
          <cell r="F562">
            <v>206560.61472290099</v>
          </cell>
          <cell r="G562">
            <v>12.357676871887801</v>
          </cell>
          <cell r="J562">
            <v>3581.4547317597498</v>
          </cell>
          <cell r="K562">
            <v>0.21426379063478701</v>
          </cell>
          <cell r="N562">
            <v>210068.261056755</v>
          </cell>
          <cell r="O562">
            <v>12.5675250079073</v>
          </cell>
          <cell r="Q562">
            <v>866700.15855818824</v>
          </cell>
        </row>
        <row r="563">
          <cell r="B563" t="str">
            <v>602</v>
          </cell>
          <cell r="C563" t="str">
            <v>Teplárna Třeboradice</v>
          </cell>
          <cell r="Q563">
            <v>193115.88812709105</v>
          </cell>
        </row>
        <row r="564">
          <cell r="B564" t="str">
            <v>243</v>
          </cell>
          <cell r="C564" t="str">
            <v>Tichá Šárka</v>
          </cell>
          <cell r="D564">
            <v>816</v>
          </cell>
          <cell r="E564">
            <v>514740.704324994</v>
          </cell>
          <cell r="F564">
            <v>17584.134651736102</v>
          </cell>
          <cell r="G564">
            <v>27.875498780755699</v>
          </cell>
          <cell r="N564">
            <v>17584.134651726101</v>
          </cell>
          <cell r="O564">
            <v>27.8754987807398</v>
          </cell>
          <cell r="Q564">
            <v>627589.54287177662</v>
          </cell>
        </row>
        <row r="565">
          <cell r="B565" t="str">
            <v>262</v>
          </cell>
          <cell r="C565" t="str">
            <v>Točná</v>
          </cell>
          <cell r="D565">
            <v>2306</v>
          </cell>
          <cell r="E565">
            <v>584362.38704433502</v>
          </cell>
          <cell r="F565">
            <v>9272.4024633187601</v>
          </cell>
          <cell r="G565">
            <v>36.590582409936701</v>
          </cell>
          <cell r="N565">
            <v>9272.4024633422905</v>
          </cell>
          <cell r="O565">
            <v>36.590582410029498</v>
          </cell>
          <cell r="Q565">
            <v>658238.28611027182</v>
          </cell>
        </row>
        <row r="566">
          <cell r="B566" t="str">
            <v>913</v>
          </cell>
          <cell r="C566" t="str">
            <v>Točná – Cholupice</v>
          </cell>
          <cell r="Q566">
            <v>1238288.7665657944</v>
          </cell>
        </row>
        <row r="567">
          <cell r="B567" t="str">
            <v>933</v>
          </cell>
          <cell r="C567" t="str">
            <v>Točná – Písnice</v>
          </cell>
          <cell r="Q567">
            <v>1805667.5895025942</v>
          </cell>
        </row>
        <row r="568">
          <cell r="B568" t="str">
            <v>725</v>
          </cell>
          <cell r="C568" t="str">
            <v>Trať Benešov I.</v>
          </cell>
          <cell r="Q568">
            <v>153768.15536482891</v>
          </cell>
        </row>
        <row r="569">
          <cell r="B569" t="str">
            <v>726</v>
          </cell>
          <cell r="C569" t="str">
            <v>Trať Benešov II.</v>
          </cell>
          <cell r="Q569">
            <v>107849.64777406669</v>
          </cell>
        </row>
        <row r="570">
          <cell r="B570" t="str">
            <v>715</v>
          </cell>
          <cell r="C570" t="str">
            <v>Trať Beroun</v>
          </cell>
          <cell r="Q570">
            <v>50141.303824921197</v>
          </cell>
        </row>
        <row r="571">
          <cell r="B571" t="str">
            <v>727</v>
          </cell>
          <cell r="C571" t="str">
            <v>Trať Kolín</v>
          </cell>
          <cell r="Q571">
            <v>155527.54238759543</v>
          </cell>
        </row>
        <row r="572">
          <cell r="B572" t="str">
            <v>707</v>
          </cell>
          <cell r="C572" t="str">
            <v>Trať Kralupy nad Vltavou</v>
          </cell>
          <cell r="Q572">
            <v>276904.29920836753</v>
          </cell>
        </row>
        <row r="573">
          <cell r="B573" t="str">
            <v>702</v>
          </cell>
          <cell r="C573" t="str">
            <v>Trať Lysá nad Labem I.</v>
          </cell>
          <cell r="Q573">
            <v>280530.30823078653</v>
          </cell>
        </row>
        <row r="574">
          <cell r="B574" t="str">
            <v>704</v>
          </cell>
          <cell r="C574" t="str">
            <v>Trať Lysá nad Labem II.</v>
          </cell>
          <cell r="Q574">
            <v>98652.570743559656</v>
          </cell>
        </row>
        <row r="575">
          <cell r="B575" t="str">
            <v>705</v>
          </cell>
          <cell r="C575" t="str">
            <v>Trať Neratovice</v>
          </cell>
          <cell r="Q575">
            <v>52735.935035270704</v>
          </cell>
        </row>
        <row r="576">
          <cell r="B576" t="str">
            <v>701</v>
          </cell>
          <cell r="C576" t="str">
            <v>Trať Nové Spojení</v>
          </cell>
          <cell r="Q576">
            <v>581841.73997434881</v>
          </cell>
        </row>
        <row r="577">
          <cell r="B577" t="str">
            <v>709</v>
          </cell>
          <cell r="C577" t="str">
            <v>Trať Pražský Semmering I.</v>
          </cell>
          <cell r="Q577">
            <v>127044.93154331218</v>
          </cell>
        </row>
        <row r="578">
          <cell r="B578" t="str">
            <v>710</v>
          </cell>
          <cell r="C578" t="str">
            <v>Trať Pražský Semmering. II.</v>
          </cell>
          <cell r="Q578">
            <v>103621.77466222359</v>
          </cell>
        </row>
        <row r="579">
          <cell r="B579" t="str">
            <v>712</v>
          </cell>
          <cell r="C579" t="str">
            <v>Trať Rudná</v>
          </cell>
          <cell r="Q579">
            <v>20666.536065207871</v>
          </cell>
        </row>
        <row r="580">
          <cell r="B580" t="str">
            <v>369</v>
          </cell>
          <cell r="C580" t="str">
            <v>Trnkov</v>
          </cell>
          <cell r="D580">
            <v>1339</v>
          </cell>
          <cell r="E580">
            <v>182576.31759566299</v>
          </cell>
          <cell r="F580">
            <v>38026.309974324096</v>
          </cell>
          <cell r="G580">
            <v>278.88189293193102</v>
          </cell>
          <cell r="J580">
            <v>835.88503060949802</v>
          </cell>
          <cell r="K580">
            <v>6.1303134531655399</v>
          </cell>
          <cell r="N580">
            <v>38026.309974311996</v>
          </cell>
          <cell r="O580">
            <v>278.88189293184303</v>
          </cell>
          <cell r="Q580">
            <v>239098.72597317316</v>
          </cell>
        </row>
        <row r="581">
          <cell r="B581" t="str">
            <v>317</v>
          </cell>
          <cell r="C581" t="str">
            <v>Troja</v>
          </cell>
          <cell r="D581">
            <v>1531</v>
          </cell>
          <cell r="E581">
            <v>377635.65300965402</v>
          </cell>
          <cell r="F581">
            <v>38018.253130924197</v>
          </cell>
          <cell r="G581">
            <v>154.13254834271899</v>
          </cell>
          <cell r="H581">
            <v>15894.0720952874</v>
          </cell>
          <cell r="I581">
            <v>64.437306657756096</v>
          </cell>
          <cell r="N581">
            <v>48571.330324513903</v>
          </cell>
          <cell r="O581">
            <v>196.91654147107201</v>
          </cell>
          <cell r="Q581">
            <v>453701.78044624272</v>
          </cell>
        </row>
        <row r="582">
          <cell r="B582" t="str">
            <v>915</v>
          </cell>
          <cell r="C582" t="str">
            <v>Trojmezí</v>
          </cell>
          <cell r="D582">
            <v>33</v>
          </cell>
          <cell r="E582">
            <v>1870.12748726579</v>
          </cell>
          <cell r="Q582">
            <v>1558056.3837690051</v>
          </cell>
        </row>
        <row r="583">
          <cell r="B583" t="str">
            <v>673</v>
          </cell>
          <cell r="C583" t="str">
            <v>Trojská brána</v>
          </cell>
          <cell r="D583">
            <v>23</v>
          </cell>
          <cell r="E583">
            <v>134738.07661498099</v>
          </cell>
          <cell r="F583">
            <v>15782.171999677799</v>
          </cell>
          <cell r="G583">
            <v>2.6940413958100899</v>
          </cell>
          <cell r="H583">
            <v>30778.899638077299</v>
          </cell>
          <cell r="I583">
            <v>5.2540062130964698</v>
          </cell>
          <cell r="N583">
            <v>35450.829496478502</v>
          </cell>
          <cell r="O583">
            <v>6.0515119326584497</v>
          </cell>
          <cell r="Q583">
            <v>140410.86142704968</v>
          </cell>
        </row>
        <row r="584">
          <cell r="B584" t="str">
            <v>858</v>
          </cell>
          <cell r="C584" t="str">
            <v>Trojská pláň</v>
          </cell>
          <cell r="Q584">
            <v>254069.75855327485</v>
          </cell>
        </row>
        <row r="585">
          <cell r="B585" t="str">
            <v>857</v>
          </cell>
          <cell r="C585" t="str">
            <v>Trojské svahy</v>
          </cell>
          <cell r="D585">
            <v>19</v>
          </cell>
          <cell r="E585">
            <v>35795.691229252901</v>
          </cell>
          <cell r="Q585">
            <v>506633.54296002362</v>
          </cell>
        </row>
        <row r="586">
          <cell r="B586" t="str">
            <v>804</v>
          </cell>
          <cell r="C586" t="str">
            <v>Trojský zámek</v>
          </cell>
          <cell r="D586">
            <v>1</v>
          </cell>
          <cell r="E586">
            <v>91028.580771389097</v>
          </cell>
          <cell r="F586">
            <v>9548.4970290742494</v>
          </cell>
          <cell r="G586">
            <v>0.104895593759223</v>
          </cell>
          <cell r="N586">
            <v>9548.4970290738293</v>
          </cell>
          <cell r="O586">
            <v>0.104895593759218</v>
          </cell>
          <cell r="Q586">
            <v>91179.505616518611</v>
          </cell>
        </row>
        <row r="587">
          <cell r="B587" t="str">
            <v>302</v>
          </cell>
          <cell r="C587" t="str">
            <v>Třebešín</v>
          </cell>
          <cell r="D587">
            <v>2666</v>
          </cell>
          <cell r="E587">
            <v>381421.03428909299</v>
          </cell>
          <cell r="F587">
            <v>23704.001381419101</v>
          </cell>
          <cell r="G587">
            <v>165.68270232041201</v>
          </cell>
          <cell r="H587">
            <v>4829.0522271197597</v>
          </cell>
          <cell r="I587">
            <v>33.753390820453298</v>
          </cell>
          <cell r="N587">
            <v>23704.001381422499</v>
          </cell>
          <cell r="O587">
            <v>165.68270232043599</v>
          </cell>
          <cell r="Q587">
            <v>528545.92886985582</v>
          </cell>
        </row>
        <row r="588">
          <cell r="B588" t="str">
            <v>247</v>
          </cell>
          <cell r="C588" t="str">
            <v>Třebonice</v>
          </cell>
          <cell r="D588">
            <v>749</v>
          </cell>
          <cell r="E588">
            <v>231123.803110643</v>
          </cell>
          <cell r="F588">
            <v>21091.335368353699</v>
          </cell>
          <cell r="G588">
            <v>68.350425089424704</v>
          </cell>
          <cell r="N588">
            <v>21091.335368338601</v>
          </cell>
          <cell r="O588">
            <v>68.350425089375804</v>
          </cell>
          <cell r="Q588">
            <v>296104.97413450741</v>
          </cell>
        </row>
        <row r="589">
          <cell r="B589" t="str">
            <v>235</v>
          </cell>
          <cell r="C589" t="str">
            <v>Třeboradice</v>
          </cell>
          <cell r="D589">
            <v>2172</v>
          </cell>
          <cell r="E589">
            <v>476775.572135492</v>
          </cell>
          <cell r="F589">
            <v>38460.8766368625</v>
          </cell>
          <cell r="G589">
            <v>175.212466698117</v>
          </cell>
          <cell r="J589">
            <v>5668.3823849226301</v>
          </cell>
          <cell r="K589">
            <v>25.8228971021048</v>
          </cell>
          <cell r="N589">
            <v>42442.112920554697</v>
          </cell>
          <cell r="O589">
            <v>193.34939676239799</v>
          </cell>
          <cell r="Q589">
            <v>571844.56678094249</v>
          </cell>
        </row>
        <row r="590">
          <cell r="B590" t="str">
            <v>849</v>
          </cell>
          <cell r="C590" t="str">
            <v>Třešňovka</v>
          </cell>
          <cell r="D590">
            <v>4</v>
          </cell>
          <cell r="E590">
            <v>1379.8020315563999</v>
          </cell>
          <cell r="F590">
            <v>884.60573209394295</v>
          </cell>
          <cell r="G590">
            <v>2.5644424688840899</v>
          </cell>
          <cell r="N590">
            <v>884.60573209562801</v>
          </cell>
          <cell r="O590">
            <v>2.56444246888897</v>
          </cell>
          <cell r="Q590">
            <v>271703.34734528128</v>
          </cell>
        </row>
        <row r="591">
          <cell r="B591" t="str">
            <v>134</v>
          </cell>
          <cell r="C591" t="str">
            <v>Tylova čtvrť</v>
          </cell>
          <cell r="D591">
            <v>2570</v>
          </cell>
          <cell r="E591">
            <v>261245.726278794</v>
          </cell>
          <cell r="F591">
            <v>38690.847814665998</v>
          </cell>
          <cell r="G591">
            <v>380.62049971136003</v>
          </cell>
          <cell r="H591">
            <v>10112.499985873001</v>
          </cell>
          <cell r="I591">
            <v>99.481531559903004</v>
          </cell>
          <cell r="N591">
            <v>38962.8706412061</v>
          </cell>
          <cell r="O591">
            <v>383.296519235836</v>
          </cell>
          <cell r="Q591">
            <v>366903.39753997413</v>
          </cell>
        </row>
        <row r="592">
          <cell r="B592" t="str">
            <v>357</v>
          </cell>
          <cell r="C592" t="str">
            <v>Tyršova čtvrť</v>
          </cell>
          <cell r="D592">
            <v>3654</v>
          </cell>
          <cell r="E592">
            <v>602607.40970048995</v>
          </cell>
          <cell r="F592">
            <v>16850.915004263101</v>
          </cell>
          <cell r="G592">
            <v>102.178039025741</v>
          </cell>
          <cell r="H592">
            <v>5386.0970622520999</v>
          </cell>
          <cell r="I592">
            <v>32.659403699086603</v>
          </cell>
          <cell r="N592">
            <v>20109.9949519369</v>
          </cell>
          <cell r="O592">
            <v>121.939956879886</v>
          </cell>
          <cell r="Q592">
            <v>846357.70887337765</v>
          </cell>
        </row>
        <row r="593">
          <cell r="B593" t="str">
            <v>877</v>
          </cell>
          <cell r="C593" t="str">
            <v>Tyršův vrch</v>
          </cell>
          <cell r="Q593">
            <v>93238.642557886735</v>
          </cell>
        </row>
        <row r="594">
          <cell r="B594" t="str">
            <v>162</v>
          </cell>
          <cell r="C594" t="str">
            <v>U Avie</v>
          </cell>
          <cell r="D594">
            <v>4293</v>
          </cell>
          <cell r="E594">
            <v>391880.05010074598</v>
          </cell>
          <cell r="F594">
            <v>24071.453297174899</v>
          </cell>
          <cell r="G594">
            <v>263.69994843627501</v>
          </cell>
          <cell r="N594">
            <v>24071.4532971917</v>
          </cell>
          <cell r="O594">
            <v>263.69994843645998</v>
          </cell>
          <cell r="Q594">
            <v>429038.18503583624</v>
          </cell>
        </row>
        <row r="595">
          <cell r="B595" t="str">
            <v>874</v>
          </cell>
          <cell r="C595" t="str">
            <v>U Branického pivovaru</v>
          </cell>
          <cell r="Q595">
            <v>385243.24249409547</v>
          </cell>
        </row>
        <row r="596">
          <cell r="B596" t="str">
            <v>650</v>
          </cell>
          <cell r="C596" t="str">
            <v>U Červenomlýnského potoka</v>
          </cell>
          <cell r="D596">
            <v>3</v>
          </cell>
          <cell r="E596">
            <v>296555.16737015703</v>
          </cell>
          <cell r="F596">
            <v>33500.298314647996</v>
          </cell>
          <cell r="G596">
            <v>0.338894431802295</v>
          </cell>
          <cell r="J596">
            <v>19944.6711151567</v>
          </cell>
          <cell r="K596">
            <v>0.20176351629977199</v>
          </cell>
          <cell r="N596">
            <v>51799.473715692497</v>
          </cell>
          <cell r="O596">
            <v>0.5240118475262</v>
          </cell>
          <cell r="Q596">
            <v>312408.23616134032</v>
          </cell>
        </row>
        <row r="597">
          <cell r="B597" t="str">
            <v>681</v>
          </cell>
          <cell r="C597" t="str">
            <v>U Čestlického areálu</v>
          </cell>
          <cell r="D597">
            <v>3</v>
          </cell>
          <cell r="E597">
            <v>18788.971333461399</v>
          </cell>
          <cell r="F597">
            <v>10278.386146537099</v>
          </cell>
          <cell r="G597">
            <v>1.64113074060083</v>
          </cell>
          <cell r="N597">
            <v>10278.3861465545</v>
          </cell>
          <cell r="O597">
            <v>1.64113074060361</v>
          </cell>
          <cell r="Q597">
            <v>18789.517447296486</v>
          </cell>
        </row>
        <row r="598">
          <cell r="B598" t="str">
            <v>115</v>
          </cell>
          <cell r="C598" t="str">
            <v>U Čimického háje</v>
          </cell>
          <cell r="D598">
            <v>2085</v>
          </cell>
          <cell r="E598">
            <v>258526.08721450801</v>
          </cell>
          <cell r="F598">
            <v>11797.2573034692</v>
          </cell>
          <cell r="G598">
            <v>95.144291791814695</v>
          </cell>
          <cell r="H598">
            <v>17072.496118201601</v>
          </cell>
          <cell r="I598">
            <v>137.688829742412</v>
          </cell>
          <cell r="N598">
            <v>17072.496118211999</v>
          </cell>
          <cell r="O598">
            <v>137.68882974249601</v>
          </cell>
          <cell r="Q598">
            <v>323589.58556032035</v>
          </cell>
        </row>
        <row r="599">
          <cell r="B599" t="str">
            <v>507</v>
          </cell>
          <cell r="C599" t="str">
            <v>U Ďáblického háje</v>
          </cell>
          <cell r="D599">
            <v>2526</v>
          </cell>
          <cell r="E599">
            <v>238155.29614259599</v>
          </cell>
          <cell r="F599">
            <v>16514.792723673101</v>
          </cell>
          <cell r="G599">
            <v>175.16455479125901</v>
          </cell>
          <cell r="N599">
            <v>16514.792723677801</v>
          </cell>
          <cell r="O599">
            <v>175.164554791309</v>
          </cell>
          <cell r="Q599">
            <v>259549.8434853816</v>
          </cell>
        </row>
        <row r="600">
          <cell r="B600" t="str">
            <v>312</v>
          </cell>
          <cell r="C600" t="str">
            <v>U Ďáblického hřbitova</v>
          </cell>
          <cell r="D600">
            <v>1149</v>
          </cell>
          <cell r="E600">
            <v>191460.89839685499</v>
          </cell>
          <cell r="F600">
            <v>13915.097396965501</v>
          </cell>
          <cell r="G600">
            <v>83.507635464934395</v>
          </cell>
          <cell r="N600">
            <v>13915.097396975199</v>
          </cell>
          <cell r="O600">
            <v>83.507635464992504</v>
          </cell>
          <cell r="Q600">
            <v>381818.19179780601</v>
          </cell>
        </row>
        <row r="601">
          <cell r="B601" t="str">
            <v>186</v>
          </cell>
          <cell r="C601" t="str">
            <v>U Golfu Hostivař</v>
          </cell>
          <cell r="D601">
            <v>1289</v>
          </cell>
          <cell r="E601">
            <v>156445.733904136</v>
          </cell>
          <cell r="F601">
            <v>1343.1790516195599</v>
          </cell>
          <cell r="G601">
            <v>11.0668265240043</v>
          </cell>
          <cell r="J601">
            <v>86411.967808171205</v>
          </cell>
          <cell r="K601">
            <v>711.97228409555203</v>
          </cell>
          <cell r="N601">
            <v>86411.9680769267</v>
          </cell>
          <cell r="O601">
            <v>711.97228630990298</v>
          </cell>
          <cell r="Q601">
            <v>200280.41756195505</v>
          </cell>
        </row>
        <row r="602">
          <cell r="B602" t="str">
            <v>669</v>
          </cell>
          <cell r="C602" t="str">
            <v>U Hostivařské přehrady</v>
          </cell>
          <cell r="Q602">
            <v>45800.15069467236</v>
          </cell>
        </row>
        <row r="603">
          <cell r="B603" t="str">
            <v>528</v>
          </cell>
          <cell r="C603" t="str">
            <v>U Kříže</v>
          </cell>
          <cell r="D603">
            <v>1643</v>
          </cell>
          <cell r="E603">
            <v>167188.606737789</v>
          </cell>
          <cell r="F603">
            <v>25421.739071285901</v>
          </cell>
          <cell r="G603">
            <v>249.82514125277399</v>
          </cell>
          <cell r="N603">
            <v>25421.7390713067</v>
          </cell>
          <cell r="O603">
            <v>249.82514125297899</v>
          </cell>
          <cell r="Q603">
            <v>190696.17411706378</v>
          </cell>
        </row>
        <row r="604">
          <cell r="B604" t="str">
            <v>665</v>
          </cell>
          <cell r="C604" t="str">
            <v>U Kunratického potoka</v>
          </cell>
          <cell r="D604">
            <v>6</v>
          </cell>
          <cell r="E604">
            <v>511182.70989400701</v>
          </cell>
          <cell r="F604">
            <v>58524.101586459503</v>
          </cell>
          <cell r="G604">
            <v>0.68692583438818999</v>
          </cell>
          <cell r="J604">
            <v>24058.1886803659</v>
          </cell>
          <cell r="K604">
            <v>0.28238265748879798</v>
          </cell>
          <cell r="N604">
            <v>58976.718683852101</v>
          </cell>
          <cell r="O604">
            <v>0.69223842132001101</v>
          </cell>
          <cell r="Q604">
            <v>511326.00733931054</v>
          </cell>
        </row>
        <row r="605">
          <cell r="B605" t="str">
            <v>180</v>
          </cell>
          <cell r="C605" t="str">
            <v>U Letňanského lesoparku</v>
          </cell>
          <cell r="D605">
            <v>3739</v>
          </cell>
          <cell r="E605">
            <v>327682.68453814602</v>
          </cell>
          <cell r="F605">
            <v>48896.957316908898</v>
          </cell>
          <cell r="G605">
            <v>557.93525881786195</v>
          </cell>
          <cell r="J605">
            <v>79.147309549034901</v>
          </cell>
          <cell r="K605">
            <v>0.90310475459191297</v>
          </cell>
          <cell r="N605">
            <v>48976.104626476903</v>
          </cell>
          <cell r="O605">
            <v>558.83836357267</v>
          </cell>
          <cell r="Q605">
            <v>451432.73305279191</v>
          </cell>
        </row>
        <row r="606">
          <cell r="B606" t="str">
            <v>672</v>
          </cell>
          <cell r="C606" t="str">
            <v>U Libeňského plynojemu</v>
          </cell>
          <cell r="D606">
            <v>28</v>
          </cell>
          <cell r="E606">
            <v>162680.636602368</v>
          </cell>
          <cell r="F606">
            <v>30372.919422050702</v>
          </cell>
          <cell r="G606">
            <v>5.22767651749552</v>
          </cell>
          <cell r="H606">
            <v>11468.218161484599</v>
          </cell>
          <cell r="I606">
            <v>1.97386803511497</v>
          </cell>
          <cell r="J606">
            <v>62720.666311553301</v>
          </cell>
          <cell r="K606">
            <v>10.7952531622803</v>
          </cell>
          <cell r="N606">
            <v>94319.8988149082</v>
          </cell>
          <cell r="O606">
            <v>16.233998230979299</v>
          </cell>
          <cell r="Q606">
            <v>166932.15771900106</v>
          </cell>
        </row>
        <row r="607">
          <cell r="B607" t="str">
            <v>358</v>
          </cell>
          <cell r="C607" t="str">
            <v>U Libuše</v>
          </cell>
          <cell r="D607">
            <v>1057</v>
          </cell>
          <cell r="E607">
            <v>229173.592989255</v>
          </cell>
          <cell r="F607">
            <v>11632.9938693399</v>
          </cell>
          <cell r="G607">
            <v>53.653976269721497</v>
          </cell>
          <cell r="N607">
            <v>11632.9938693603</v>
          </cell>
          <cell r="O607">
            <v>53.653976269815303</v>
          </cell>
          <cell r="Q607">
            <v>344995.81802310975</v>
          </cell>
        </row>
        <row r="608">
          <cell r="B608" t="str">
            <v>121</v>
          </cell>
          <cell r="C608" t="str">
            <v>U Potoka</v>
          </cell>
          <cell r="D608">
            <v>1147</v>
          </cell>
          <cell r="E608">
            <v>198494.67098053099</v>
          </cell>
          <cell r="F608">
            <v>23335.992930784701</v>
          </cell>
          <cell r="G608">
            <v>134.84686394545801</v>
          </cell>
          <cell r="H608">
            <v>2248.4519734667601</v>
          </cell>
          <cell r="I608">
            <v>12.9926632328549</v>
          </cell>
          <cell r="J608">
            <v>70090.344806762601</v>
          </cell>
          <cell r="K608">
            <v>405.01654324635302</v>
          </cell>
          <cell r="N608">
            <v>84317.125652199305</v>
          </cell>
          <cell r="O608">
            <v>487.22589198658301</v>
          </cell>
          <cell r="Q608">
            <v>343651.34548400552</v>
          </cell>
        </row>
        <row r="609">
          <cell r="B609" t="str">
            <v>852</v>
          </cell>
          <cell r="C609" t="str">
            <v>U Rokytky</v>
          </cell>
          <cell r="Q609">
            <v>360694.83315424441</v>
          </cell>
        </row>
        <row r="610">
          <cell r="B610" t="str">
            <v>644</v>
          </cell>
          <cell r="C610" t="str">
            <v>U Tábora</v>
          </cell>
          <cell r="D610">
            <v>17</v>
          </cell>
          <cell r="E610">
            <v>411525.44107298501</v>
          </cell>
          <cell r="F610">
            <v>93669.086481702005</v>
          </cell>
          <cell r="G610">
            <v>3.8694435659605402</v>
          </cell>
          <cell r="H610">
            <v>90.927173864775298</v>
          </cell>
          <cell r="I610">
            <v>3.7561759284452999E-3</v>
          </cell>
          <cell r="J610">
            <v>24073.469686929398</v>
          </cell>
          <cell r="K610">
            <v>0.99446824869624095</v>
          </cell>
          <cell r="N610">
            <v>117833.483342486</v>
          </cell>
          <cell r="O610">
            <v>4.8676679905847902</v>
          </cell>
          <cell r="Q610">
            <v>432751.93364984228</v>
          </cell>
        </row>
        <row r="611">
          <cell r="B611" t="str">
            <v>626</v>
          </cell>
          <cell r="C611" t="str">
            <v>U Vesteckých</v>
          </cell>
          <cell r="D611">
            <v>83</v>
          </cell>
          <cell r="E611">
            <v>405363.116226285</v>
          </cell>
          <cell r="F611">
            <v>54771.623576209997</v>
          </cell>
          <cell r="G611">
            <v>11.2147469141906</v>
          </cell>
          <cell r="N611">
            <v>54771.623386952</v>
          </cell>
          <cell r="O611">
            <v>11.2147468754392</v>
          </cell>
          <cell r="Q611">
            <v>417712.47733408259</v>
          </cell>
        </row>
        <row r="612">
          <cell r="B612" t="str">
            <v>179</v>
          </cell>
          <cell r="C612" t="str">
            <v>U Výstaviště Letňany</v>
          </cell>
          <cell r="D612">
            <v>6745</v>
          </cell>
          <cell r="E612">
            <v>480024.66935553402</v>
          </cell>
          <cell r="F612">
            <v>179485.79718131799</v>
          </cell>
          <cell r="G612">
            <v>2522.0197612204902</v>
          </cell>
          <cell r="L612">
            <v>183922.78834254501</v>
          </cell>
          <cell r="M612">
            <v>2584.36552653846</v>
          </cell>
          <cell r="N612">
            <v>287149.31440498098</v>
          </cell>
          <cell r="O612">
            <v>4034.8387266469299</v>
          </cell>
          <cell r="Q612">
            <v>562006.83087686112</v>
          </cell>
        </row>
        <row r="613">
          <cell r="B613" t="str">
            <v>170</v>
          </cell>
          <cell r="C613" t="str">
            <v>U Zličína</v>
          </cell>
          <cell r="D613">
            <v>2667</v>
          </cell>
          <cell r="E613">
            <v>211415.60480765501</v>
          </cell>
          <cell r="F613">
            <v>60951.555080120997</v>
          </cell>
          <cell r="G613">
            <v>768.90160282433806</v>
          </cell>
          <cell r="N613">
            <v>60951.555080118902</v>
          </cell>
          <cell r="O613">
            <v>768.90160282431202</v>
          </cell>
          <cell r="Q613">
            <v>239265.97697882025</v>
          </cell>
        </row>
        <row r="614">
          <cell r="B614" t="str">
            <v>972</v>
          </cell>
          <cell r="C614" t="str">
            <v>Údolí Berounky východ</v>
          </cell>
          <cell r="Q614">
            <v>623714.11349998799</v>
          </cell>
        </row>
        <row r="615">
          <cell r="B615" t="str">
            <v>973</v>
          </cell>
          <cell r="C615" t="str">
            <v>Údolí Berounky západ</v>
          </cell>
          <cell r="Q615">
            <v>1171054.5949910004</v>
          </cell>
        </row>
        <row r="616">
          <cell r="B616" t="str">
            <v>960</v>
          </cell>
          <cell r="C616" t="str">
            <v>Údolí Drahanského potoka</v>
          </cell>
          <cell r="Q616">
            <v>497522.17401579424</v>
          </cell>
        </row>
        <row r="617">
          <cell r="B617" t="str">
            <v>966</v>
          </cell>
          <cell r="C617" t="str">
            <v>Údolí Kopaninského potoka</v>
          </cell>
          <cell r="Q617">
            <v>1216540.7036821714</v>
          </cell>
        </row>
        <row r="618">
          <cell r="B618" t="str">
            <v>976</v>
          </cell>
          <cell r="C618" t="str">
            <v>Údolí Libušského a Cholupického potoka</v>
          </cell>
          <cell r="D618">
            <v>2</v>
          </cell>
          <cell r="E618">
            <v>95.424499376934406</v>
          </cell>
          <cell r="Q618">
            <v>2693024.0293783573</v>
          </cell>
        </row>
        <row r="619">
          <cell r="B619" t="str">
            <v>963</v>
          </cell>
          <cell r="C619" t="str">
            <v>Údolí Lysolajského potoka</v>
          </cell>
          <cell r="Q619">
            <v>147966.74218120173</v>
          </cell>
        </row>
        <row r="620">
          <cell r="B620" t="str">
            <v>964</v>
          </cell>
          <cell r="C620" t="str">
            <v>Údolí Nebušického a Šáreckého potoka</v>
          </cell>
          <cell r="Q620">
            <v>2101788.6385993687</v>
          </cell>
        </row>
        <row r="621">
          <cell r="B621" t="str">
            <v>969</v>
          </cell>
          <cell r="C621" t="str">
            <v>Údolí potoka Vrutice</v>
          </cell>
          <cell r="Q621">
            <v>2097932.2892387691</v>
          </cell>
        </row>
        <row r="622">
          <cell r="B622" t="str">
            <v>970</v>
          </cell>
          <cell r="C622" t="str">
            <v>Údolí Radotínského potoka</v>
          </cell>
          <cell r="Q622">
            <v>5382683.8608069168</v>
          </cell>
        </row>
        <row r="623">
          <cell r="B623" t="str">
            <v>850</v>
          </cell>
          <cell r="C623" t="str">
            <v>Údolí Rokytky</v>
          </cell>
          <cell r="Q623">
            <v>149721.1982341113</v>
          </cell>
        </row>
        <row r="624">
          <cell r="B624" t="str">
            <v>962</v>
          </cell>
          <cell r="C624" t="str">
            <v>Údolí Únětického potoka</v>
          </cell>
          <cell r="Q624">
            <v>730899.15189324261</v>
          </cell>
        </row>
        <row r="625">
          <cell r="B625" t="str">
            <v>975</v>
          </cell>
          <cell r="C625" t="str">
            <v>Údolí Vltavy jih</v>
          </cell>
          <cell r="Q625">
            <v>5427738.6846427331</v>
          </cell>
        </row>
        <row r="626">
          <cell r="B626" t="str">
            <v>841</v>
          </cell>
          <cell r="C626" t="str">
            <v>Údolí Zátišského potoka</v>
          </cell>
          <cell r="D626">
            <v>11</v>
          </cell>
          <cell r="E626">
            <v>13152.4355408057</v>
          </cell>
          <cell r="Q626">
            <v>801060.6422787162</v>
          </cell>
        </row>
        <row r="627">
          <cell r="B627" t="str">
            <v>931</v>
          </cell>
          <cell r="C627" t="str">
            <v>Údolní niva Berounky východ</v>
          </cell>
          <cell r="Q627">
            <v>4588067.9450085256</v>
          </cell>
        </row>
        <row r="628">
          <cell r="B628" t="str">
            <v>930</v>
          </cell>
          <cell r="C628" t="str">
            <v>Údolní niva Berounky západ</v>
          </cell>
          <cell r="Q628">
            <v>4586563.0906457612</v>
          </cell>
        </row>
        <row r="629">
          <cell r="B629" t="str">
            <v>932</v>
          </cell>
          <cell r="C629" t="str">
            <v>Údolní niva Vltavy</v>
          </cell>
          <cell r="Q629">
            <v>2227023.2205554806</v>
          </cell>
        </row>
        <row r="630">
          <cell r="B630" t="str">
            <v>606</v>
          </cell>
          <cell r="C630" t="str">
            <v>Uhelné sklady</v>
          </cell>
          <cell r="Q630">
            <v>187003.27289449523</v>
          </cell>
        </row>
        <row r="631">
          <cell r="B631" t="str">
            <v>151</v>
          </cell>
          <cell r="C631" t="str">
            <v>Uhříněves</v>
          </cell>
          <cell r="D631">
            <v>8295</v>
          </cell>
          <cell r="E631">
            <v>1061687.3779265899</v>
          </cell>
          <cell r="F631">
            <v>52794.203081603497</v>
          </cell>
          <cell r="G631">
            <v>412.48292450942301</v>
          </cell>
          <cell r="J631">
            <v>85122.803844274196</v>
          </cell>
          <cell r="K631">
            <v>665.06739419584301</v>
          </cell>
          <cell r="N631">
            <v>132733.85663099599</v>
          </cell>
          <cell r="O631">
            <v>1037.05418717923</v>
          </cell>
          <cell r="Q631">
            <v>1369283.2761857542</v>
          </cell>
        </row>
        <row r="632">
          <cell r="B632" t="str">
            <v>939</v>
          </cell>
          <cell r="C632" t="str">
            <v>Uhříněves – Nedvězí</v>
          </cell>
          <cell r="Q632">
            <v>5144870.2209471865</v>
          </cell>
        </row>
        <row r="633">
          <cell r="B633" t="str">
            <v>152</v>
          </cell>
          <cell r="C633" t="str">
            <v>Uhříněves – Nová čtvrť</v>
          </cell>
          <cell r="D633">
            <v>3499</v>
          </cell>
          <cell r="E633">
            <v>293271.601187805</v>
          </cell>
          <cell r="F633">
            <v>29258.256407910299</v>
          </cell>
          <cell r="G633">
            <v>349.07791534073402</v>
          </cell>
          <cell r="N633">
            <v>29258.256407927402</v>
          </cell>
          <cell r="O633">
            <v>349.07791534093798</v>
          </cell>
          <cell r="Q633">
            <v>337225.2699284188</v>
          </cell>
        </row>
        <row r="634">
          <cell r="B634" t="str">
            <v>378</v>
          </cell>
          <cell r="C634" t="str">
            <v>Újezd nad Lesy</v>
          </cell>
          <cell r="D634">
            <v>9088</v>
          </cell>
          <cell r="E634">
            <v>2736560.6594657199</v>
          </cell>
          <cell r="F634">
            <v>74146.371021489904</v>
          </cell>
          <cell r="G634">
            <v>246.23690233669399</v>
          </cell>
          <cell r="J634">
            <v>56293.865075386202</v>
          </cell>
          <cell r="K634">
            <v>186.94949956088101</v>
          </cell>
          <cell r="N634">
            <v>130440.236096867</v>
          </cell>
          <cell r="O634">
            <v>433.18640189754501</v>
          </cell>
          <cell r="Q634">
            <v>3325156.5383792385</v>
          </cell>
        </row>
        <row r="635">
          <cell r="B635" t="str">
            <v>268</v>
          </cell>
          <cell r="C635" t="str">
            <v>Újezd u Průhonic</v>
          </cell>
          <cell r="D635">
            <v>3426</v>
          </cell>
          <cell r="E635">
            <v>753947.06221226603</v>
          </cell>
          <cell r="F635">
            <v>29761.6946781798</v>
          </cell>
          <cell r="G635">
            <v>135.23968867025999</v>
          </cell>
          <cell r="N635">
            <v>29761.694678147702</v>
          </cell>
          <cell r="O635">
            <v>135.23968867011399</v>
          </cell>
          <cell r="Q635">
            <v>829710.78990135621</v>
          </cell>
        </row>
        <row r="636">
          <cell r="B636" t="str">
            <v>667</v>
          </cell>
          <cell r="C636" t="str">
            <v>Ústavy AV v Kunraticích</v>
          </cell>
          <cell r="Q636">
            <v>179791.22640706625</v>
          </cell>
        </row>
        <row r="637">
          <cell r="B637" t="str">
            <v>635</v>
          </cell>
          <cell r="C637" t="str">
            <v>Ústřední čistírna odpadních vod</v>
          </cell>
          <cell r="Q637">
            <v>301961.30731763243</v>
          </cell>
        </row>
        <row r="638">
          <cell r="B638" t="str">
            <v>314</v>
          </cell>
          <cell r="C638" t="str">
            <v>V Holešovičkách</v>
          </cell>
          <cell r="D638">
            <v>1425</v>
          </cell>
          <cell r="E638">
            <v>196866.254272814</v>
          </cell>
          <cell r="F638">
            <v>30863.174866591398</v>
          </cell>
          <cell r="G638">
            <v>223.40052309801101</v>
          </cell>
          <cell r="H638">
            <v>4488.0036117080499</v>
          </cell>
          <cell r="I638">
            <v>32.486040689438397</v>
          </cell>
          <cell r="N638">
            <v>31763.5730702484</v>
          </cell>
          <cell r="O638">
            <v>229.91798057161799</v>
          </cell>
          <cell r="Q638">
            <v>264043.55201533769</v>
          </cell>
        </row>
        <row r="639">
          <cell r="B639" t="str">
            <v>079</v>
          </cell>
          <cell r="C639" t="str">
            <v>V Korytech</v>
          </cell>
          <cell r="D639">
            <v>11830</v>
          </cell>
          <cell r="E639">
            <v>556079.711086186</v>
          </cell>
          <cell r="F639">
            <v>64613.1947182972</v>
          </cell>
          <cell r="G639">
            <v>1374.5764829729401</v>
          </cell>
          <cell r="H639">
            <v>18297.663486456899</v>
          </cell>
          <cell r="I639">
            <v>389.26318426898303</v>
          </cell>
          <cell r="J639">
            <v>155227.35800569601</v>
          </cell>
          <cell r="K639">
            <v>3302.2957115634999</v>
          </cell>
          <cell r="N639">
            <v>193134.83918433901</v>
          </cell>
          <cell r="O639">
            <v>4108.7367548222101</v>
          </cell>
          <cell r="Q639">
            <v>636277.05868357548</v>
          </cell>
        </row>
        <row r="640">
          <cell r="B640" t="str">
            <v>847</v>
          </cell>
          <cell r="C640" t="str">
            <v>V Podzámčí</v>
          </cell>
          <cell r="D640">
            <v>15</v>
          </cell>
          <cell r="E640">
            <v>23832.924877624799</v>
          </cell>
          <cell r="F640">
            <v>18717.508686584599</v>
          </cell>
          <cell r="G640">
            <v>11.780452115735001</v>
          </cell>
          <cell r="J640">
            <v>1453.0772931904201</v>
          </cell>
          <cell r="K640">
            <v>0.91453984392487697</v>
          </cell>
          <cell r="N640">
            <v>19010.781885204298</v>
          </cell>
          <cell r="O640">
            <v>11.965032816672201</v>
          </cell>
          <cell r="Q640">
            <v>158299.56435409613</v>
          </cell>
        </row>
        <row r="641">
          <cell r="B641" t="str">
            <v>371</v>
          </cell>
          <cell r="C641" t="str">
            <v>V Rybníčkách</v>
          </cell>
          <cell r="D641">
            <v>851</v>
          </cell>
          <cell r="E641">
            <v>109119.68992896601</v>
          </cell>
          <cell r="F641">
            <v>3173.3953332087799</v>
          </cell>
          <cell r="G641">
            <v>24.748598812172801</v>
          </cell>
          <cell r="N641">
            <v>3173.3953332198998</v>
          </cell>
          <cell r="O641">
            <v>24.748598812259502</v>
          </cell>
          <cell r="Q641">
            <v>135041.08800246427</v>
          </cell>
        </row>
        <row r="642">
          <cell r="B642" t="str">
            <v>593</v>
          </cell>
          <cell r="C642" t="str">
            <v>V Záštěpu</v>
          </cell>
          <cell r="Q642">
            <v>180353.06965237614</v>
          </cell>
        </row>
        <row r="643">
          <cell r="B643" t="str">
            <v>108</v>
          </cell>
          <cell r="C643" t="str">
            <v>Vackov</v>
          </cell>
          <cell r="D643">
            <v>2977</v>
          </cell>
          <cell r="E643">
            <v>194694.52644585699</v>
          </cell>
          <cell r="F643">
            <v>25747.9679640221</v>
          </cell>
          <cell r="G643">
            <v>393.70239126989497</v>
          </cell>
          <cell r="H643">
            <v>901.35378755488898</v>
          </cell>
          <cell r="I643">
            <v>13.782258158639699</v>
          </cell>
          <cell r="N643">
            <v>26197.021743642301</v>
          </cell>
          <cell r="O643">
            <v>400.56870192758697</v>
          </cell>
          <cell r="Q643">
            <v>245408.55134233116</v>
          </cell>
        </row>
        <row r="644">
          <cell r="B644" t="str">
            <v>132</v>
          </cell>
          <cell r="C644" t="str">
            <v>Ve Studeném</v>
          </cell>
          <cell r="D644">
            <v>876</v>
          </cell>
          <cell r="E644">
            <v>124725.01864769</v>
          </cell>
          <cell r="F644">
            <v>20324.1333604475</v>
          </cell>
          <cell r="G644">
            <v>142.74554549510799</v>
          </cell>
          <cell r="J644">
            <v>1057.33217032113</v>
          </cell>
          <cell r="K644">
            <v>7.4261202062242901</v>
          </cell>
          <cell r="N644">
            <v>20324.133360436401</v>
          </cell>
          <cell r="O644">
            <v>142.74554549503</v>
          </cell>
          <cell r="Q644">
            <v>202576.08498952197</v>
          </cell>
        </row>
        <row r="645">
          <cell r="B645" t="str">
            <v>055</v>
          </cell>
          <cell r="C645" t="str">
            <v>Veleslavín</v>
          </cell>
          <cell r="D645">
            <v>1216</v>
          </cell>
          <cell r="E645">
            <v>178165.20312845201</v>
          </cell>
          <cell r="F645">
            <v>12269.008358261501</v>
          </cell>
          <cell r="G645">
            <v>83.737530683192404</v>
          </cell>
          <cell r="H645">
            <v>5317.0800777665099</v>
          </cell>
          <cell r="I645">
            <v>36.289742671595597</v>
          </cell>
          <cell r="J645">
            <v>43336.236847810404</v>
          </cell>
          <cell r="K645">
            <v>295.775286540911</v>
          </cell>
          <cell r="N645">
            <v>55605.245206054497</v>
          </cell>
          <cell r="O645">
            <v>379.512817223985</v>
          </cell>
          <cell r="Q645">
            <v>366388.45638374612</v>
          </cell>
        </row>
        <row r="646">
          <cell r="B646" t="str">
            <v>254</v>
          </cell>
          <cell r="C646" t="str">
            <v>Velká Chuchle</v>
          </cell>
          <cell r="D646">
            <v>996</v>
          </cell>
          <cell r="E646">
            <v>258154.927191936</v>
          </cell>
          <cell r="F646">
            <v>7011.0720636566903</v>
          </cell>
          <cell r="G646">
            <v>27.049755940587701</v>
          </cell>
          <cell r="J646">
            <v>9218.2583212689806</v>
          </cell>
          <cell r="K646">
            <v>35.565407903904202</v>
          </cell>
          <cell r="N646">
            <v>14440.827834162101</v>
          </cell>
          <cell r="O646">
            <v>55.714855723562302</v>
          </cell>
          <cell r="Q646">
            <v>322927.50889918429</v>
          </cell>
        </row>
        <row r="647">
          <cell r="B647" t="str">
            <v>249</v>
          </cell>
          <cell r="C647" t="str">
            <v>Velká Ohrada</v>
          </cell>
          <cell r="D647">
            <v>373</v>
          </cell>
          <cell r="E647">
            <v>107641.657811942</v>
          </cell>
          <cell r="F647">
            <v>163.27282862944</v>
          </cell>
          <cell r="G647">
            <v>0.56577319893362699</v>
          </cell>
          <cell r="N647">
            <v>163.27282862961999</v>
          </cell>
          <cell r="O647">
            <v>0.56577319893425104</v>
          </cell>
          <cell r="Q647">
            <v>123575.71020762493</v>
          </cell>
        </row>
        <row r="648">
          <cell r="B648" t="str">
            <v>116</v>
          </cell>
          <cell r="C648" t="str">
            <v>Velká Skála</v>
          </cell>
          <cell r="D648">
            <v>1174</v>
          </cell>
          <cell r="E648">
            <v>117374.041986617</v>
          </cell>
          <cell r="F648">
            <v>1157.6520362482199</v>
          </cell>
          <cell r="G648">
            <v>11.5790805833403</v>
          </cell>
          <cell r="H648">
            <v>1992.0948751153601</v>
          </cell>
          <cell r="I648">
            <v>19.9253543952426</v>
          </cell>
          <cell r="N648">
            <v>1992.0948751095</v>
          </cell>
          <cell r="O648">
            <v>19.925354395184002</v>
          </cell>
          <cell r="Q648">
            <v>147128.77489515767</v>
          </cell>
        </row>
        <row r="649">
          <cell r="B649" t="str">
            <v>875</v>
          </cell>
          <cell r="C649" t="str">
            <v>Velký háj</v>
          </cell>
          <cell r="Q649">
            <v>604063.88551989431</v>
          </cell>
        </row>
        <row r="650">
          <cell r="B650" t="str">
            <v>905</v>
          </cell>
          <cell r="C650" t="str">
            <v>Vidoule</v>
          </cell>
          <cell r="Q650">
            <v>1247806.8943305095</v>
          </cell>
        </row>
        <row r="651">
          <cell r="B651" t="str">
            <v>900</v>
          </cell>
          <cell r="C651" t="str">
            <v>Vídrholec a Xaverovský háj</v>
          </cell>
          <cell r="D651">
            <v>4</v>
          </cell>
          <cell r="E651">
            <v>1437.0675541042301</v>
          </cell>
          <cell r="J651">
            <v>1055.6521550985699</v>
          </cell>
          <cell r="K651">
            <v>2.9383508161009102</v>
          </cell>
          <cell r="N651">
            <v>1055.6521550985699</v>
          </cell>
          <cell r="O651">
            <v>2.9383508161009102</v>
          </cell>
          <cell r="Q651">
            <v>10982832.952674322</v>
          </cell>
        </row>
        <row r="652">
          <cell r="B652" t="str">
            <v>320</v>
          </cell>
          <cell r="C652" t="str">
            <v>Vily Bubeneč</v>
          </cell>
          <cell r="D652">
            <v>1026</v>
          </cell>
          <cell r="E652">
            <v>408335.413102224</v>
          </cell>
          <cell r="F652">
            <v>37068.122793316899</v>
          </cell>
          <cell r="G652">
            <v>93.138857825250994</v>
          </cell>
          <cell r="H652">
            <v>7778.4702659490104</v>
          </cell>
          <cell r="I652">
            <v>19.544497579164801</v>
          </cell>
          <cell r="J652">
            <v>8425.9153125236098</v>
          </cell>
          <cell r="K652">
            <v>21.171294071633699</v>
          </cell>
          <cell r="N652">
            <v>51127.689991175801</v>
          </cell>
          <cell r="O652">
            <v>128.465492454886</v>
          </cell>
          <cell r="Q652">
            <v>713426.51611058053</v>
          </cell>
        </row>
        <row r="653">
          <cell r="B653" t="str">
            <v>331</v>
          </cell>
          <cell r="C653" t="str">
            <v>Vily Motol</v>
          </cell>
          <cell r="D653">
            <v>569</v>
          </cell>
          <cell r="E653">
            <v>95505.270949350597</v>
          </cell>
          <cell r="Q653">
            <v>148333.83237222669</v>
          </cell>
        </row>
        <row r="654">
          <cell r="B654" t="str">
            <v>882</v>
          </cell>
          <cell r="C654" t="str">
            <v>Vinice</v>
          </cell>
          <cell r="Q654">
            <v>144347.0712813662</v>
          </cell>
        </row>
        <row r="655">
          <cell r="B655" t="str">
            <v>854</v>
          </cell>
          <cell r="C655" t="str">
            <v>Vinice Máchalka</v>
          </cell>
          <cell r="Q655">
            <v>431254.10192467255</v>
          </cell>
        </row>
        <row r="656">
          <cell r="B656" t="str">
            <v>390</v>
          </cell>
          <cell r="C656" t="str">
            <v>Vinička</v>
          </cell>
          <cell r="D656">
            <v>1080</v>
          </cell>
          <cell r="E656">
            <v>339545.53079394199</v>
          </cell>
          <cell r="F656">
            <v>48469.729177242203</v>
          </cell>
          <cell r="G656">
            <v>154.16874252186599</v>
          </cell>
          <cell r="J656">
            <v>39894.672876529803</v>
          </cell>
          <cell r="K656">
            <v>126.893870774579</v>
          </cell>
          <cell r="N656">
            <v>73552.801185754899</v>
          </cell>
          <cell r="O656">
            <v>233.9510259342</v>
          </cell>
          <cell r="Q656">
            <v>416473.88916429487</v>
          </cell>
        </row>
        <row r="657">
          <cell r="B657" t="str">
            <v>642</v>
          </cell>
          <cell r="C657" t="str">
            <v>Vinohradská nemocnice</v>
          </cell>
          <cell r="D657">
            <v>21</v>
          </cell>
          <cell r="E657">
            <v>239866.25632396599</v>
          </cell>
          <cell r="F657">
            <v>16172.0514108403</v>
          </cell>
          <cell r="G657">
            <v>1.4158434989244999</v>
          </cell>
          <cell r="H657">
            <v>51.470300935751702</v>
          </cell>
          <cell r="I657">
            <v>4.5061624599291002E-3</v>
          </cell>
          <cell r="N657">
            <v>16207.487472568801</v>
          </cell>
          <cell r="O657">
            <v>1.41894588317689</v>
          </cell>
          <cell r="Q657">
            <v>239866.78771304651</v>
          </cell>
        </row>
        <row r="658">
          <cell r="B658" t="str">
            <v>301</v>
          </cell>
          <cell r="C658" t="str">
            <v>Vinohradská stráň</v>
          </cell>
          <cell r="D658">
            <v>1070</v>
          </cell>
          <cell r="E658">
            <v>265955.94599327497</v>
          </cell>
          <cell r="F658">
            <v>65521.362109175403</v>
          </cell>
          <cell r="G658">
            <v>263.60703158932398</v>
          </cell>
          <cell r="H658">
            <v>8032.4997059387497</v>
          </cell>
          <cell r="I658">
            <v>32.3165351812506</v>
          </cell>
          <cell r="N658">
            <v>67990.7694033195</v>
          </cell>
          <cell r="O658">
            <v>273.54200707884002</v>
          </cell>
          <cell r="Q658">
            <v>340900.51969365479</v>
          </cell>
        </row>
        <row r="659">
          <cell r="B659" t="str">
            <v>020</v>
          </cell>
          <cell r="C659" t="str">
            <v>Vinohrady</v>
          </cell>
          <cell r="D659">
            <v>51812</v>
          </cell>
          <cell r="E659">
            <v>1311292.41868928</v>
          </cell>
          <cell r="F659">
            <v>119505.765574348</v>
          </cell>
          <cell r="G659">
            <v>4721.9313081419596</v>
          </cell>
          <cell r="H659">
            <v>104399.137153795</v>
          </cell>
          <cell r="I659">
            <v>4125.0357411653304</v>
          </cell>
          <cell r="J659">
            <v>9667.7209324770993</v>
          </cell>
          <cell r="K659">
            <v>381.99256688617902</v>
          </cell>
          <cell r="N659">
            <v>174278.45295124</v>
          </cell>
          <cell r="O659">
            <v>6886.1186685845596</v>
          </cell>
          <cell r="Q659">
            <v>2301522.9658541321</v>
          </cell>
        </row>
        <row r="660">
          <cell r="B660" t="str">
            <v>231</v>
          </cell>
          <cell r="C660" t="str">
            <v>Vinoř</v>
          </cell>
          <cell r="D660">
            <v>4602</v>
          </cell>
          <cell r="E660">
            <v>1028887.36225609</v>
          </cell>
          <cell r="F660">
            <v>57937.152417484896</v>
          </cell>
          <cell r="G660">
            <v>259.14087897884201</v>
          </cell>
          <cell r="N660">
            <v>57937.152417512501</v>
          </cell>
          <cell r="O660">
            <v>259.14087897896599</v>
          </cell>
          <cell r="Q660">
            <v>1379147.1878347534</v>
          </cell>
        </row>
        <row r="661">
          <cell r="B661" t="str">
            <v>822</v>
          </cell>
          <cell r="C661" t="str">
            <v>Vítkov</v>
          </cell>
          <cell r="D661">
            <v>8</v>
          </cell>
          <cell r="E661">
            <v>690.13937021969195</v>
          </cell>
          <cell r="F661">
            <v>642.17371941363103</v>
          </cell>
          <cell r="G661">
            <v>7.4439888187710102</v>
          </cell>
          <cell r="J661">
            <v>398.40867528844598</v>
          </cell>
          <cell r="K661">
            <v>4.6182981870646804</v>
          </cell>
          <cell r="N661">
            <v>644.40096453934405</v>
          </cell>
          <cell r="O661">
            <v>7.4698067358100397</v>
          </cell>
          <cell r="Q661">
            <v>684497.28600692109</v>
          </cell>
        </row>
        <row r="662">
          <cell r="B662" t="str">
            <v>843</v>
          </cell>
          <cell r="C662" t="str">
            <v>Vltava I.</v>
          </cell>
          <cell r="Q662">
            <v>1236712.7014707068</v>
          </cell>
        </row>
        <row r="663">
          <cell r="B663" t="str">
            <v>844</v>
          </cell>
          <cell r="C663" t="str">
            <v>Vltava II.</v>
          </cell>
          <cell r="D663">
            <v>2</v>
          </cell>
          <cell r="E663">
            <v>1284.15288596702</v>
          </cell>
          <cell r="H663">
            <v>443.24166981518601</v>
          </cell>
          <cell r="I663">
            <v>0.69032538829114098</v>
          </cell>
          <cell r="N663">
            <v>443.241669814673</v>
          </cell>
          <cell r="O663">
            <v>0.69032538829034196</v>
          </cell>
          <cell r="Q663">
            <v>1295987.0038278771</v>
          </cell>
        </row>
        <row r="664">
          <cell r="B664" t="str">
            <v>845</v>
          </cell>
          <cell r="C664" t="str">
            <v>Vltava III.</v>
          </cell>
          <cell r="Q664">
            <v>1377327.1457335176</v>
          </cell>
        </row>
        <row r="665">
          <cell r="B665" t="str">
            <v>846</v>
          </cell>
          <cell r="C665" t="str">
            <v>Vltava IV.</v>
          </cell>
          <cell r="D665">
            <v>39</v>
          </cell>
          <cell r="E665">
            <v>9998.5136873494303</v>
          </cell>
          <cell r="F665">
            <v>730.25066009460897</v>
          </cell>
          <cell r="G665">
            <v>2.8484009358034501</v>
          </cell>
          <cell r="H665">
            <v>1.6069442853820699</v>
          </cell>
          <cell r="I665">
            <v>6.2680143358901999E-3</v>
          </cell>
          <cell r="J665">
            <v>2570.5589588734301</v>
          </cell>
          <cell r="K665">
            <v>10.0266702162849</v>
          </cell>
          <cell r="N665">
            <v>2578.35402875606</v>
          </cell>
          <cell r="O665">
            <v>10.0570755080042</v>
          </cell>
          <cell r="Q665">
            <v>1552185.9942568187</v>
          </cell>
        </row>
        <row r="666">
          <cell r="B666" t="str">
            <v>968</v>
          </cell>
          <cell r="C666" t="str">
            <v>Vltava jih</v>
          </cell>
          <cell r="Q666">
            <v>991640.20965032815</v>
          </cell>
        </row>
        <row r="667">
          <cell r="B667" t="str">
            <v>961</v>
          </cell>
          <cell r="C667" t="str">
            <v>Vltava sever</v>
          </cell>
          <cell r="Q667">
            <v>2653234.3127456522</v>
          </cell>
        </row>
        <row r="668">
          <cell r="B668" t="str">
            <v>659</v>
          </cell>
          <cell r="C668" t="str">
            <v>Vojenská nemocnice</v>
          </cell>
          <cell r="D668">
            <v>95</v>
          </cell>
          <cell r="E668">
            <v>160012.95326379599</v>
          </cell>
          <cell r="F668">
            <v>7709.1681921590898</v>
          </cell>
          <cell r="G668">
            <v>4.5769480739958102</v>
          </cell>
          <cell r="H668">
            <v>1877.78565536829</v>
          </cell>
          <cell r="I668">
            <v>1.1148449773681499</v>
          </cell>
          <cell r="N668">
            <v>7709.1681921576601</v>
          </cell>
          <cell r="O668">
            <v>4.5769480739949699</v>
          </cell>
          <cell r="Q668">
            <v>160013.04224716843</v>
          </cell>
        </row>
        <row r="669">
          <cell r="B669" t="str">
            <v>007</v>
          </cell>
          <cell r="C669" t="str">
            <v>Vojtěšská čtvrť</v>
          </cell>
          <cell r="D669">
            <v>4044</v>
          </cell>
          <cell r="E669">
            <v>161694.15507019401</v>
          </cell>
          <cell r="F669">
            <v>10717.330883815701</v>
          </cell>
          <cell r="G669">
            <v>268.04237961066502</v>
          </cell>
          <cell r="H669">
            <v>16859.338838801999</v>
          </cell>
          <cell r="I669">
            <v>421.65510704154701</v>
          </cell>
          <cell r="N669">
            <v>19320.285876259401</v>
          </cell>
          <cell r="O669">
            <v>483.20383658688701</v>
          </cell>
          <cell r="Q669">
            <v>242704.09490694187</v>
          </cell>
        </row>
        <row r="670">
          <cell r="B670" t="str">
            <v>327</v>
          </cell>
          <cell r="C670" t="str">
            <v>Vokovice</v>
          </cell>
          <cell r="D670">
            <v>3213</v>
          </cell>
          <cell r="E670">
            <v>323732.86940814002</v>
          </cell>
          <cell r="F670">
            <v>18168.572137190298</v>
          </cell>
          <cell r="G670">
            <v>180.320343694222</v>
          </cell>
          <cell r="N670">
            <v>18168.5721371859</v>
          </cell>
          <cell r="O670">
            <v>180.32034369417801</v>
          </cell>
          <cell r="Q670">
            <v>422754.08945738501</v>
          </cell>
        </row>
        <row r="671">
          <cell r="B671" t="str">
            <v>042</v>
          </cell>
          <cell r="C671" t="str">
            <v>Vršovice</v>
          </cell>
          <cell r="D671">
            <v>25762</v>
          </cell>
          <cell r="E671">
            <v>753024.73339141195</v>
          </cell>
          <cell r="F671">
            <v>82965.209802340105</v>
          </cell>
          <cell r="G671">
            <v>2838.3526332553001</v>
          </cell>
          <cell r="H671">
            <v>22707.993973570799</v>
          </cell>
          <cell r="I671">
            <v>776.87134938110205</v>
          </cell>
          <cell r="J671">
            <v>69933.820609804199</v>
          </cell>
          <cell r="K671">
            <v>2392.5310904938201</v>
          </cell>
          <cell r="N671">
            <v>129541.258220237</v>
          </cell>
          <cell r="O671">
            <v>4431.78257803</v>
          </cell>
          <cell r="Q671">
            <v>1263336.8410490819</v>
          </cell>
        </row>
        <row r="672">
          <cell r="B672" t="str">
            <v>674</v>
          </cell>
          <cell r="C672" t="str">
            <v>Vypich</v>
          </cell>
          <cell r="D672">
            <v>41</v>
          </cell>
          <cell r="E672">
            <v>234739.55548058401</v>
          </cell>
          <cell r="F672">
            <v>59854.457638915999</v>
          </cell>
          <cell r="G672">
            <v>10.4542788205056</v>
          </cell>
          <cell r="H672">
            <v>21306.248132963799</v>
          </cell>
          <cell r="I672">
            <v>3.7213846284367298</v>
          </cell>
          <cell r="N672">
            <v>59966.0209364931</v>
          </cell>
          <cell r="O672">
            <v>10.4737646510521</v>
          </cell>
          <cell r="Q672">
            <v>244966.18221284894</v>
          </cell>
        </row>
        <row r="673">
          <cell r="B673" t="str">
            <v>025</v>
          </cell>
          <cell r="C673" t="str">
            <v>Vysočany</v>
          </cell>
          <cell r="D673">
            <v>16257</v>
          </cell>
          <cell r="E673">
            <v>558228.86915418901</v>
          </cell>
          <cell r="F673">
            <v>45563.471098034701</v>
          </cell>
          <cell r="G673">
            <v>1326.9205348750099</v>
          </cell>
          <cell r="H673">
            <v>23025.1681081139</v>
          </cell>
          <cell r="I673">
            <v>670.54962331268405</v>
          </cell>
          <cell r="J673">
            <v>13038.119224812701</v>
          </cell>
          <cell r="K673">
            <v>379.70215434923102</v>
          </cell>
          <cell r="N673">
            <v>61497.203688726702</v>
          </cell>
          <cell r="O673">
            <v>1790.9500844741999</v>
          </cell>
          <cell r="Q673">
            <v>1162594.9687470268</v>
          </cell>
        </row>
        <row r="674">
          <cell r="B674" t="str">
            <v>655</v>
          </cell>
          <cell r="C674" t="str">
            <v>Výstaviště</v>
          </cell>
          <cell r="Q674">
            <v>264652.30826854764</v>
          </cell>
        </row>
        <row r="675">
          <cell r="B675" t="str">
            <v>800</v>
          </cell>
          <cell r="C675" t="str">
            <v>Vyšehrad</v>
          </cell>
          <cell r="D675">
            <v>6</v>
          </cell>
          <cell r="E675">
            <v>8407.8284317862599</v>
          </cell>
          <cell r="Q675">
            <v>171373.0044265943</v>
          </cell>
        </row>
        <row r="676">
          <cell r="B676" t="str">
            <v>675</v>
          </cell>
          <cell r="C676" t="str">
            <v>Výzkumný elektronický ústav</v>
          </cell>
          <cell r="D676">
            <v>30</v>
          </cell>
          <cell r="E676">
            <v>175126.79291831001</v>
          </cell>
          <cell r="F676">
            <v>51094.548900700604</v>
          </cell>
          <cell r="G676">
            <v>8.7527239063643805</v>
          </cell>
          <cell r="J676">
            <v>3186.9939625382399</v>
          </cell>
          <cell r="K676">
            <v>0.54594626717538097</v>
          </cell>
          <cell r="N676">
            <v>52908.660099301502</v>
          </cell>
          <cell r="O676">
            <v>9.0634892384481702</v>
          </cell>
          <cell r="Q676">
            <v>175151.91002945261</v>
          </cell>
        </row>
        <row r="677">
          <cell r="B677" t="str">
            <v>605</v>
          </cell>
          <cell r="C677" t="str">
            <v xml:space="preserve">Výzkumný ústav zemědělské techniky </v>
          </cell>
          <cell r="D677">
            <v>29</v>
          </cell>
          <cell r="E677">
            <v>298232.09701766103</v>
          </cell>
          <cell r="F677">
            <v>52156.513357183801</v>
          </cell>
          <cell r="G677">
            <v>5.0716837740934402</v>
          </cell>
          <cell r="H677">
            <v>8318.7788375389591</v>
          </cell>
          <cell r="I677">
            <v>0.80891556844850099</v>
          </cell>
          <cell r="J677">
            <v>50298.053136645998</v>
          </cell>
          <cell r="K677">
            <v>4.8909676575702496</v>
          </cell>
          <cell r="L677">
            <v>67.695551005187497</v>
          </cell>
          <cell r="M677">
            <v>6.5826951518038E-3</v>
          </cell>
          <cell r="N677">
            <v>94879.201673117204</v>
          </cell>
          <cell r="O677">
            <v>9.2260252200736694</v>
          </cell>
          <cell r="Q677">
            <v>298237.16168672859</v>
          </cell>
        </row>
        <row r="678">
          <cell r="B678" t="str">
            <v>171</v>
          </cell>
          <cell r="C678" t="str">
            <v>Waltrovka</v>
          </cell>
          <cell r="D678">
            <v>3052</v>
          </cell>
          <cell r="E678">
            <v>184587.87462412199</v>
          </cell>
          <cell r="F678">
            <v>40652.133744385101</v>
          </cell>
          <cell r="G678">
            <v>672.14768272568801</v>
          </cell>
          <cell r="J678">
            <v>3026.3098442512401</v>
          </cell>
          <cell r="K678">
            <v>50.037401771176697</v>
          </cell>
          <cell r="N678">
            <v>42137.246641047299</v>
          </cell>
          <cell r="O678">
            <v>696.70273310395703</v>
          </cell>
          <cell r="Q678">
            <v>208083.43737769639</v>
          </cell>
        </row>
        <row r="679">
          <cell r="B679" t="str">
            <v>624</v>
          </cell>
          <cell r="C679" t="str">
            <v>Xaverov</v>
          </cell>
          <cell r="D679">
            <v>26</v>
          </cell>
          <cell r="E679">
            <v>273333.04597923299</v>
          </cell>
          <cell r="F679">
            <v>24645.877514107699</v>
          </cell>
          <cell r="G679">
            <v>2.3443664232808699</v>
          </cell>
          <cell r="N679">
            <v>24645.8775140783</v>
          </cell>
          <cell r="O679">
            <v>2.3443664232780699</v>
          </cell>
          <cell r="Q679">
            <v>288781.43229767907</v>
          </cell>
        </row>
        <row r="680">
          <cell r="B680" t="str">
            <v>879</v>
          </cell>
          <cell r="C680" t="str">
            <v>Za Dráhou</v>
          </cell>
          <cell r="Q680">
            <v>771997.31689987995</v>
          </cell>
        </row>
        <row r="681">
          <cell r="B681" t="str">
            <v>305</v>
          </cell>
          <cell r="C681" t="str">
            <v>Za Horou</v>
          </cell>
          <cell r="D681">
            <v>488</v>
          </cell>
          <cell r="E681">
            <v>193583.02809216699</v>
          </cell>
          <cell r="F681">
            <v>40664.602443939802</v>
          </cell>
          <cell r="G681">
            <v>102.510670425067</v>
          </cell>
          <cell r="J681">
            <v>25442.175224238101</v>
          </cell>
          <cell r="K681">
            <v>64.136725372003596</v>
          </cell>
          <cell r="N681">
            <v>58637.587327335299</v>
          </cell>
          <cell r="O681">
            <v>147.81844719422199</v>
          </cell>
          <cell r="Q681">
            <v>300716.96670371969</v>
          </cell>
        </row>
        <row r="682">
          <cell r="B682" t="str">
            <v>582</v>
          </cell>
          <cell r="C682" t="str">
            <v>Za Kyjemi</v>
          </cell>
          <cell r="D682">
            <v>71</v>
          </cell>
          <cell r="E682">
            <v>294424.46570479497</v>
          </cell>
          <cell r="F682">
            <v>6285.2537198157097</v>
          </cell>
          <cell r="G682">
            <v>1.51567911667488</v>
          </cell>
          <cell r="J682">
            <v>123188.700807206</v>
          </cell>
          <cell r="K682">
            <v>29.706762773176699</v>
          </cell>
          <cell r="N682">
            <v>125548.198242329</v>
          </cell>
          <cell r="O682">
            <v>30.275751894011801</v>
          </cell>
          <cell r="Q682">
            <v>297843.25660248142</v>
          </cell>
        </row>
        <row r="683">
          <cell r="B683" t="str">
            <v>524</v>
          </cell>
          <cell r="C683" t="str">
            <v>Za Ohradou</v>
          </cell>
          <cell r="D683">
            <v>2619</v>
          </cell>
          <cell r="E683">
            <v>303829.78729393298</v>
          </cell>
          <cell r="F683">
            <v>32357.251411173798</v>
          </cell>
          <cell r="G683">
            <v>278.91814756095999</v>
          </cell>
          <cell r="N683">
            <v>32357.251411164201</v>
          </cell>
          <cell r="O683">
            <v>278.918147560877</v>
          </cell>
          <cell r="Q683">
            <v>360403.98238170339</v>
          </cell>
        </row>
        <row r="684">
          <cell r="B684" t="str">
            <v>608</v>
          </cell>
          <cell r="C684" t="str">
            <v>Za Vrchem</v>
          </cell>
          <cell r="Q684">
            <v>579122.34638422972</v>
          </cell>
        </row>
        <row r="685">
          <cell r="B685" t="str">
            <v>678</v>
          </cell>
          <cell r="C685" t="str">
            <v xml:space="preserve">Zabitý kopec </v>
          </cell>
          <cell r="D685">
            <v>13</v>
          </cell>
          <cell r="E685">
            <v>76810.924622993407</v>
          </cell>
          <cell r="Q685">
            <v>76810.949857156666</v>
          </cell>
        </row>
        <row r="686">
          <cell r="B686" t="str">
            <v>255</v>
          </cell>
          <cell r="C686" t="str">
            <v>Zadní Kopanina</v>
          </cell>
          <cell r="D686">
            <v>96</v>
          </cell>
          <cell r="E686">
            <v>103401.08767231699</v>
          </cell>
          <cell r="F686">
            <v>3476.8669168899901</v>
          </cell>
          <cell r="G686">
            <v>3.2280049614100901</v>
          </cell>
          <cell r="N686">
            <v>3476.8669168923002</v>
          </cell>
          <cell r="O686">
            <v>3.2280049614122399</v>
          </cell>
          <cell r="Q686">
            <v>133010.14680500876</v>
          </cell>
        </row>
        <row r="687">
          <cell r="B687" t="str">
            <v>817</v>
          </cell>
          <cell r="C687" t="str">
            <v>Zahrádková osada Cholupice</v>
          </cell>
          <cell r="D687">
            <v>19</v>
          </cell>
          <cell r="E687">
            <v>142474.061353978</v>
          </cell>
          <cell r="F687">
            <v>1096.5752614139001</v>
          </cell>
          <cell r="G687">
            <v>0.14623665366778299</v>
          </cell>
          <cell r="N687">
            <v>1096.57526140346</v>
          </cell>
          <cell r="O687">
            <v>0.14623665366638999</v>
          </cell>
          <cell r="Q687">
            <v>223289.45640652717</v>
          </cell>
        </row>
        <row r="688">
          <cell r="B688" t="str">
            <v>810</v>
          </cell>
          <cell r="C688" t="str">
            <v>Zahrádková osada Jenerálka</v>
          </cell>
          <cell r="D688">
            <v>32</v>
          </cell>
          <cell r="E688">
            <v>136728.83498471399</v>
          </cell>
          <cell r="F688">
            <v>3733.3346720230602</v>
          </cell>
          <cell r="G688">
            <v>0.87374919502601001</v>
          </cell>
          <cell r="N688">
            <v>3733.3346720128602</v>
          </cell>
          <cell r="O688">
            <v>0.87374919502362203</v>
          </cell>
          <cell r="Q688">
            <v>298222.86524089141</v>
          </cell>
        </row>
        <row r="689">
          <cell r="B689" t="str">
            <v>802</v>
          </cell>
          <cell r="C689" t="str">
            <v>Zahrádková osada Na Balkáně</v>
          </cell>
          <cell r="Q689">
            <v>172111.18529484351</v>
          </cell>
        </row>
        <row r="690">
          <cell r="B690" t="str">
            <v>816</v>
          </cell>
          <cell r="C690" t="str">
            <v>Zahrádková osada Na Lahovské</v>
          </cell>
          <cell r="D690">
            <v>54</v>
          </cell>
          <cell r="E690">
            <v>119158.518283753</v>
          </cell>
          <cell r="F690">
            <v>1005.57361970114</v>
          </cell>
          <cell r="G690">
            <v>0.45570368149891</v>
          </cell>
          <cell r="N690">
            <v>1005.57361970134</v>
          </cell>
          <cell r="O690">
            <v>0.45570368149900198</v>
          </cell>
          <cell r="Q690">
            <v>290506.32036882697</v>
          </cell>
        </row>
        <row r="691">
          <cell r="B691" t="str">
            <v>812</v>
          </cell>
          <cell r="C691" t="str">
            <v>Zahrádková osada Na Padesátníku</v>
          </cell>
          <cell r="D691">
            <v>36</v>
          </cell>
          <cell r="E691">
            <v>48407.148157954798</v>
          </cell>
          <cell r="F691">
            <v>8407.0823630059604</v>
          </cell>
          <cell r="G691">
            <v>6.2522783635308796</v>
          </cell>
          <cell r="L691">
            <v>10810.846429916301</v>
          </cell>
          <cell r="M691">
            <v>8.0399380316113298</v>
          </cell>
          <cell r="N691">
            <v>19217.928792928102</v>
          </cell>
          <cell r="O691">
            <v>14.2922163951466</v>
          </cell>
          <cell r="Q691">
            <v>82496.933476454869</v>
          </cell>
        </row>
        <row r="692">
          <cell r="B692" t="str">
            <v>818</v>
          </cell>
          <cell r="C692" t="str">
            <v>Zahrádková osada Skalka</v>
          </cell>
          <cell r="Q692">
            <v>59604.926964419974</v>
          </cell>
        </row>
        <row r="693">
          <cell r="B693" t="str">
            <v>808</v>
          </cell>
          <cell r="C693" t="str">
            <v>Zahrádková osada Suchdol</v>
          </cell>
          <cell r="D693">
            <v>2</v>
          </cell>
          <cell r="E693">
            <v>85474.032672216606</v>
          </cell>
          <cell r="F693">
            <v>4693.7124904861103</v>
          </cell>
          <cell r="G693">
            <v>0.10982780018081</v>
          </cell>
          <cell r="J693">
            <v>1275.28089579683</v>
          </cell>
          <cell r="K693">
            <v>2.9840194873860401E-2</v>
          </cell>
          <cell r="L693">
            <v>31907.359004932401</v>
          </cell>
          <cell r="M693">
            <v>0.74659772114166101</v>
          </cell>
          <cell r="N693">
            <v>36612.871765586497</v>
          </cell>
          <cell r="O693">
            <v>0.856701634892851</v>
          </cell>
          <cell r="Q693">
            <v>85967.095073824923</v>
          </cell>
        </row>
        <row r="694">
          <cell r="B694" t="str">
            <v>809</v>
          </cell>
          <cell r="C694" t="str">
            <v>Zahrádková osada Zavážky</v>
          </cell>
          <cell r="Q694">
            <v>82496.12420561444</v>
          </cell>
        </row>
        <row r="695">
          <cell r="B695" t="str">
            <v>370</v>
          </cell>
          <cell r="C695" t="str">
            <v>Zahradní Město</v>
          </cell>
          <cell r="D695">
            <v>2889</v>
          </cell>
          <cell r="E695">
            <v>220885.16378579699</v>
          </cell>
          <cell r="F695">
            <v>13983.920954999099</v>
          </cell>
          <cell r="G695">
            <v>182.898420820013</v>
          </cell>
          <cell r="H695">
            <v>2175.6569221889699</v>
          </cell>
          <cell r="I695">
            <v>28.455839860296201</v>
          </cell>
          <cell r="J695">
            <v>2023.2883228021699</v>
          </cell>
          <cell r="K695">
            <v>26.462981326549901</v>
          </cell>
          <cell r="N695">
            <v>15964.724754381001</v>
          </cell>
          <cell r="O695">
            <v>208.80573880522601</v>
          </cell>
          <cell r="Q695">
            <v>360982.37131907803</v>
          </cell>
        </row>
        <row r="696">
          <cell r="B696" t="str">
            <v>074</v>
          </cell>
          <cell r="C696" t="str">
            <v>Zálesí</v>
          </cell>
          <cell r="D696">
            <v>4106</v>
          </cell>
          <cell r="E696">
            <v>249475.210150728</v>
          </cell>
          <cell r="F696">
            <v>77423.483867475894</v>
          </cell>
          <cell r="G696">
            <v>1274.27821212291</v>
          </cell>
          <cell r="N696">
            <v>77423.483867470393</v>
          </cell>
          <cell r="O696">
            <v>1274.2782121228199</v>
          </cell>
          <cell r="Q696">
            <v>270165.42023905466</v>
          </cell>
        </row>
        <row r="697">
          <cell r="B697" t="str">
            <v>819</v>
          </cell>
          <cell r="C697" t="str">
            <v>Zámek Ctěnice</v>
          </cell>
          <cell r="D697">
            <v>1</v>
          </cell>
          <cell r="E697">
            <v>76082.577152285696</v>
          </cell>
          <cell r="F697">
            <v>192.63373278087801</v>
          </cell>
          <cell r="G697">
            <v>2.5319033606775098E-3</v>
          </cell>
          <cell r="N697">
            <v>192.63373277870099</v>
          </cell>
          <cell r="O697">
            <v>2.5319033606488899E-3</v>
          </cell>
          <cell r="Q697">
            <v>79754.852810914497</v>
          </cell>
        </row>
        <row r="698">
          <cell r="B698" t="str">
            <v>381</v>
          </cell>
          <cell r="C698" t="str">
            <v>Zámky</v>
          </cell>
          <cell r="D698">
            <v>18</v>
          </cell>
          <cell r="E698">
            <v>21640.224114672699</v>
          </cell>
          <cell r="J698">
            <v>13734.9862662494</v>
          </cell>
          <cell r="K698">
            <v>11.424546782991101</v>
          </cell>
          <cell r="L698">
            <v>2381.23436110906</v>
          </cell>
          <cell r="M698">
            <v>1.98067350286364</v>
          </cell>
          <cell r="N698">
            <v>14399.0445109906</v>
          </cell>
          <cell r="O698">
            <v>11.9769000461551</v>
          </cell>
          <cell r="Q698">
            <v>69163.998778604277</v>
          </cell>
        </row>
        <row r="699">
          <cell r="B699" t="str">
            <v>182</v>
          </cell>
          <cell r="C699" t="str">
            <v xml:space="preserve">Západní Město </v>
          </cell>
          <cell r="D699">
            <v>14495</v>
          </cell>
          <cell r="E699">
            <v>1297546.1315264399</v>
          </cell>
          <cell r="F699">
            <v>120393.64877073299</v>
          </cell>
          <cell r="G699">
            <v>1344.9278576930601</v>
          </cell>
          <cell r="N699">
            <v>120393.648770739</v>
          </cell>
          <cell r="O699">
            <v>1344.9278576931299</v>
          </cell>
          <cell r="Q699">
            <v>1429770.7231357924</v>
          </cell>
        </row>
        <row r="700">
          <cell r="B700" t="str">
            <v>355</v>
          </cell>
          <cell r="C700" t="str">
            <v>Zátiší</v>
          </cell>
          <cell r="D700">
            <v>121</v>
          </cell>
          <cell r="E700">
            <v>96477.235930845301</v>
          </cell>
          <cell r="Q700">
            <v>107938.5791733333</v>
          </cell>
        </row>
        <row r="701">
          <cell r="B701" t="str">
            <v>393</v>
          </cell>
          <cell r="C701" t="str">
            <v xml:space="preserve">Závist </v>
          </cell>
          <cell r="D701">
            <v>886</v>
          </cell>
          <cell r="E701">
            <v>200890.765650505</v>
          </cell>
          <cell r="F701">
            <v>28307.313511396202</v>
          </cell>
          <cell r="G701">
            <v>124.84535906807101</v>
          </cell>
          <cell r="J701">
            <v>8403.3276579995199</v>
          </cell>
          <cell r="K701">
            <v>37.061675188895698</v>
          </cell>
          <cell r="N701">
            <v>34053.9769955917</v>
          </cell>
          <cell r="O701">
            <v>150.190196748939</v>
          </cell>
          <cell r="Q701">
            <v>242915.54703763378</v>
          </cell>
        </row>
        <row r="702">
          <cell r="B702" t="str">
            <v>107</v>
          </cell>
          <cell r="C702" t="str">
            <v>Zborov</v>
          </cell>
          <cell r="D702">
            <v>2226</v>
          </cell>
          <cell r="E702">
            <v>110585.03778160601</v>
          </cell>
          <cell r="F702">
            <v>7913.2584375620199</v>
          </cell>
          <cell r="G702">
            <v>159.28839592930001</v>
          </cell>
          <cell r="H702">
            <v>2449.6021158490098</v>
          </cell>
          <cell r="I702">
            <v>49.308789138804102</v>
          </cell>
          <cell r="N702">
            <v>7913.25843756431</v>
          </cell>
          <cell r="O702">
            <v>159.288395929346</v>
          </cell>
          <cell r="Q702">
            <v>181881.86916149323</v>
          </cell>
        </row>
        <row r="703">
          <cell r="B703" t="str">
            <v>392</v>
          </cell>
          <cell r="C703" t="str">
            <v>Zbraslav – Záběhlice</v>
          </cell>
          <cell r="D703">
            <v>790</v>
          </cell>
          <cell r="E703">
            <v>250354.92532832801</v>
          </cell>
          <cell r="F703">
            <v>12878.076710873</v>
          </cell>
          <cell r="G703">
            <v>40.637029961553097</v>
          </cell>
          <cell r="N703">
            <v>12878.0768108545</v>
          </cell>
          <cell r="O703">
            <v>40.637030277046698</v>
          </cell>
          <cell r="Q703">
            <v>315647.0701832106</v>
          </cell>
        </row>
        <row r="704">
          <cell r="B704" t="str">
            <v>530</v>
          </cell>
          <cell r="C704" t="str">
            <v>Zbraslavské sídliště</v>
          </cell>
          <cell r="D704">
            <v>3714</v>
          </cell>
          <cell r="E704">
            <v>176684.97701634001</v>
          </cell>
          <cell r="F704">
            <v>11672.300903907901</v>
          </cell>
          <cell r="G704">
            <v>245.35716782024301</v>
          </cell>
          <cell r="N704">
            <v>11672.300903881</v>
          </cell>
          <cell r="O704">
            <v>245.35716781967801</v>
          </cell>
          <cell r="Q704">
            <v>235198.5218187033</v>
          </cell>
        </row>
        <row r="705">
          <cell r="B705" t="str">
            <v>400</v>
          </cell>
          <cell r="C705" t="str">
            <v>Zelená Hruška</v>
          </cell>
          <cell r="D705">
            <v>396</v>
          </cell>
          <cell r="E705">
            <v>99174.947680120997</v>
          </cell>
          <cell r="F705">
            <v>9861.5535494366904</v>
          </cell>
          <cell r="G705">
            <v>39.376629853868799</v>
          </cell>
          <cell r="N705">
            <v>9861.5535494399701</v>
          </cell>
          <cell r="O705">
            <v>39.376629853881902</v>
          </cell>
          <cell r="Q705">
            <v>114691.03405408291</v>
          </cell>
        </row>
        <row r="706">
          <cell r="B706" t="str">
            <v>135</v>
          </cell>
          <cell r="C706" t="str">
            <v>Zelené Údolí</v>
          </cell>
          <cell r="D706">
            <v>1700</v>
          </cell>
          <cell r="E706">
            <v>59219.402585020704</v>
          </cell>
          <cell r="F706">
            <v>0.25789271009543802</v>
          </cell>
          <cell r="G706">
            <v>7.4032764267220001E-3</v>
          </cell>
          <cell r="N706">
            <v>0.25789270991725799</v>
          </cell>
          <cell r="O706">
            <v>7.4032764216070404E-3</v>
          </cell>
          <cell r="Q706">
            <v>143904.6500494596</v>
          </cell>
        </row>
        <row r="707">
          <cell r="B707" t="str">
            <v>653</v>
          </cell>
          <cell r="C707" t="str">
            <v>Zemědělská univerzita</v>
          </cell>
          <cell r="D707">
            <v>22</v>
          </cell>
          <cell r="E707">
            <v>437490.36616924801</v>
          </cell>
          <cell r="F707">
            <v>15853.308077946</v>
          </cell>
          <cell r="G707">
            <v>0.79721247525685202</v>
          </cell>
          <cell r="L707">
            <v>308182.12246302603</v>
          </cell>
          <cell r="M707">
            <v>15.4974994159383</v>
          </cell>
          <cell r="N707">
            <v>316984.04843657103</v>
          </cell>
          <cell r="O707">
            <v>15.940120297201499</v>
          </cell>
          <cell r="Q707">
            <v>437495.74572654371</v>
          </cell>
        </row>
        <row r="708">
          <cell r="B708" t="str">
            <v>216</v>
          </cell>
          <cell r="C708" t="str">
            <v>Zličín</v>
          </cell>
          <cell r="D708">
            <v>2290</v>
          </cell>
          <cell r="E708">
            <v>415702.22064469499</v>
          </cell>
          <cell r="F708">
            <v>84197.991533729</v>
          </cell>
          <cell r="G708">
            <v>463.82576526344599</v>
          </cell>
          <cell r="J708">
            <v>1800.13159596333</v>
          </cell>
          <cell r="K708">
            <v>9.9164766268578397</v>
          </cell>
          <cell r="N708">
            <v>85998.123129678701</v>
          </cell>
          <cell r="O708">
            <v>473.74224189022902</v>
          </cell>
          <cell r="Q708">
            <v>533690.74359763681</v>
          </cell>
        </row>
        <row r="709">
          <cell r="B709" t="str">
            <v>909</v>
          </cell>
          <cell r="C709" t="str">
            <v xml:space="preserve">Zličín – Řeporyje </v>
          </cell>
          <cell r="D709">
            <v>95</v>
          </cell>
          <cell r="E709">
            <v>16349.351283633599</v>
          </cell>
          <cell r="Q709">
            <v>4064695.7553547574</v>
          </cell>
        </row>
        <row r="710">
          <cell r="B710" t="str">
            <v>907</v>
          </cell>
          <cell r="C710" t="str">
            <v>Zličín – Veleslavín</v>
          </cell>
          <cell r="Q710">
            <v>1866829.6351066828</v>
          </cell>
        </row>
        <row r="711">
          <cell r="B711" t="str">
            <v>661</v>
          </cell>
          <cell r="C711" t="str">
            <v>Zličín Metropole</v>
          </cell>
          <cell r="D711">
            <v>212</v>
          </cell>
          <cell r="E711">
            <v>658554.40469158802</v>
          </cell>
          <cell r="F711">
            <v>289082.38641189103</v>
          </cell>
          <cell r="G711">
            <v>93.060596790058398</v>
          </cell>
          <cell r="N711">
            <v>289082.386411883</v>
          </cell>
          <cell r="O711">
            <v>93.060596790055897</v>
          </cell>
          <cell r="Q711">
            <v>670578.37875648309</v>
          </cell>
        </row>
        <row r="712">
          <cell r="B712" t="str">
            <v>221</v>
          </cell>
          <cell r="C712" t="str">
            <v>Zlíchov</v>
          </cell>
          <cell r="D712">
            <v>169</v>
          </cell>
          <cell r="E712">
            <v>20312.6191047338</v>
          </cell>
          <cell r="F712">
            <v>10439.584623951299</v>
          </cell>
          <cell r="G712">
            <v>86.856834776004206</v>
          </cell>
          <cell r="H712">
            <v>11769.9194598222</v>
          </cell>
          <cell r="I712">
            <v>97.925155710047804</v>
          </cell>
          <cell r="J712">
            <v>6174.58181254789</v>
          </cell>
          <cell r="K712">
            <v>51.372219453344997</v>
          </cell>
          <cell r="N712">
            <v>13504.9733207802</v>
          </cell>
          <cell r="O712">
            <v>112.360719188593</v>
          </cell>
          <cell r="Q712">
            <v>59345.699035204088</v>
          </cell>
        </row>
        <row r="713">
          <cell r="B713" t="str">
            <v>806</v>
          </cell>
          <cell r="C713" t="str">
            <v>Zoo Troja</v>
          </cell>
          <cell r="D713">
            <v>8</v>
          </cell>
          <cell r="E713">
            <v>443111.48518105003</v>
          </cell>
          <cell r="F713">
            <v>15853.6701579156</v>
          </cell>
          <cell r="G713">
            <v>0.28622449542580403</v>
          </cell>
          <cell r="N713">
            <v>15853.670157914201</v>
          </cell>
          <cell r="O713">
            <v>0.28622449542577899</v>
          </cell>
          <cell r="Q713">
            <v>518455.87354452832</v>
          </cell>
        </row>
        <row r="714">
          <cell r="B714" t="str">
            <v>391</v>
          </cell>
          <cell r="C714" t="str">
            <v>Žabovřesky</v>
          </cell>
          <cell r="D714">
            <v>2271</v>
          </cell>
          <cell r="E714">
            <v>525047.72689909197</v>
          </cell>
          <cell r="F714">
            <v>40681.678900693703</v>
          </cell>
          <cell r="G714">
            <v>175.96132322887101</v>
          </cell>
          <cell r="N714">
            <v>40681.678983951897</v>
          </cell>
          <cell r="O714">
            <v>175.96132358899001</v>
          </cell>
          <cell r="Q714">
            <v>694819.81642453896</v>
          </cell>
        </row>
        <row r="715">
          <cell r="B715" t="str">
            <v>382</v>
          </cell>
          <cell r="C715" t="str">
            <v>Žebrák</v>
          </cell>
          <cell r="D715">
            <v>79</v>
          </cell>
          <cell r="E715">
            <v>48260.058341168202</v>
          </cell>
          <cell r="Q715">
            <v>55003.024387049802</v>
          </cell>
        </row>
        <row r="716">
          <cell r="B716" t="str">
            <v>100</v>
          </cell>
          <cell r="C716" t="str">
            <v>Želivského</v>
          </cell>
          <cell r="D716">
            <v>2991</v>
          </cell>
          <cell r="E716">
            <v>116496.319369362</v>
          </cell>
          <cell r="F716">
            <v>19409.981548632699</v>
          </cell>
          <cell r="G716">
            <v>498.34411186752698</v>
          </cell>
          <cell r="H716">
            <v>10946.0681213072</v>
          </cell>
          <cell r="I716">
            <v>281.03625872526999</v>
          </cell>
          <cell r="N716">
            <v>23905.041526662098</v>
          </cell>
          <cell r="O716">
            <v>613.75311763755496</v>
          </cell>
          <cell r="Q716">
            <v>261203.67886659055</v>
          </cell>
        </row>
        <row r="717">
          <cell r="B717" t="str">
            <v>303</v>
          </cell>
          <cell r="C717" t="str">
            <v>Židovské pece</v>
          </cell>
          <cell r="D717">
            <v>766</v>
          </cell>
          <cell r="E717">
            <v>55136.599325695199</v>
          </cell>
          <cell r="F717">
            <v>487.81003657513401</v>
          </cell>
          <cell r="G717">
            <v>6.7770318189068197</v>
          </cell>
          <cell r="N717">
            <v>487.810036575266</v>
          </cell>
          <cell r="O717">
            <v>6.7770318189086503</v>
          </cell>
          <cell r="Q717">
            <v>149141.85180799349</v>
          </cell>
        </row>
        <row r="718">
          <cell r="B718" t="str">
            <v>021</v>
          </cell>
          <cell r="C718" t="str">
            <v>Žižkov</v>
          </cell>
          <cell r="D718">
            <v>13906</v>
          </cell>
          <cell r="E718">
            <v>472683.05951470899</v>
          </cell>
          <cell r="F718">
            <v>45750.659456451598</v>
          </cell>
          <cell r="G718">
            <v>1345.95191766465</v>
          </cell>
          <cell r="H718">
            <v>37793.504911882803</v>
          </cell>
          <cell r="I718">
            <v>1111.8580806433299</v>
          </cell>
          <cell r="J718">
            <v>18301.149392028699</v>
          </cell>
          <cell r="K718">
            <v>538.40682106702695</v>
          </cell>
          <cell r="N718">
            <v>79166.727228321193</v>
          </cell>
          <cell r="O718">
            <v>2329.0289056842698</v>
          </cell>
          <cell r="Q718">
            <v>725010.54592084128</v>
          </cell>
        </row>
        <row r="719">
          <cell r="B719" t="str">
            <v>343</v>
          </cell>
          <cell r="C719" t="str">
            <v>Žvahov</v>
          </cell>
          <cell r="D719">
            <v>1022</v>
          </cell>
          <cell r="E719">
            <v>177167.69121381801</v>
          </cell>
          <cell r="F719">
            <v>2581.4162816640801</v>
          </cell>
          <cell r="G719">
            <v>14.891018908615401</v>
          </cell>
          <cell r="H719">
            <v>513.89216128069802</v>
          </cell>
          <cell r="I719">
            <v>2.9644106396071299</v>
          </cell>
          <cell r="J719">
            <v>13825.401691868799</v>
          </cell>
          <cell r="K719">
            <v>79.752467463367395</v>
          </cell>
          <cell r="N719">
            <v>15987.0312873608</v>
          </cell>
          <cell r="O719">
            <v>92.221927506883802</v>
          </cell>
          <cell r="Q719">
            <v>216931.6345712858</v>
          </cell>
        </row>
      </sheetData>
      <sheetData sheetId="1">
        <row r="2">
          <cell r="B2" t="str">
            <v>648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P_nadlimity_noc"/>
      <sheetName val="nadlimity_noc"/>
    </sheetNames>
    <sheetDataSet>
      <sheetData sheetId="0">
        <row r="2">
          <cell r="B2" t="str">
            <v>648</v>
          </cell>
          <cell r="C2" t="str">
            <v>Akademie věd I.</v>
          </cell>
          <cell r="D2">
            <v>1264</v>
          </cell>
          <cell r="E2">
            <v>284708.06392920302</v>
          </cell>
          <cell r="F2">
            <v>8038.8396525621602</v>
          </cell>
          <cell r="G2">
            <v>35.689517116611398</v>
          </cell>
          <cell r="H2">
            <v>21582.639946811301</v>
          </cell>
          <cell r="I2">
            <v>95.8190523874772</v>
          </cell>
          <cell r="N2">
            <v>22991.407999333402</v>
          </cell>
          <cell r="O2">
            <v>102.073468907379</v>
          </cell>
          <cell r="Q2">
            <v>284716.87104102888</v>
          </cell>
        </row>
        <row r="3">
          <cell r="B3" t="str">
            <v>652</v>
          </cell>
          <cell r="C3" t="str">
            <v>Akademie věd II.</v>
          </cell>
          <cell r="D3">
            <v>110</v>
          </cell>
          <cell r="E3">
            <v>108851.160595404</v>
          </cell>
          <cell r="H3">
            <v>10.189385914831</v>
          </cell>
          <cell r="I3">
            <v>1.02969269643115E-2</v>
          </cell>
          <cell r="N3">
            <v>10.1893859151422</v>
          </cell>
          <cell r="O3">
            <v>1.02969269646259E-2</v>
          </cell>
          <cell r="Q3">
            <v>108852.3960596774</v>
          </cell>
        </row>
        <row r="4">
          <cell r="B4" t="str">
            <v>038</v>
          </cell>
          <cell r="C4" t="str">
            <v>Albertov</v>
          </cell>
          <cell r="D4">
            <v>7</v>
          </cell>
          <cell r="E4">
            <v>18972.9741744604</v>
          </cell>
          <cell r="F4">
            <v>3103.98453710173</v>
          </cell>
          <cell r="G4">
            <v>1.1452021997141699</v>
          </cell>
          <cell r="H4">
            <v>8632.5761919340694</v>
          </cell>
          <cell r="I4">
            <v>3.1849531226833601</v>
          </cell>
          <cell r="J4">
            <v>2736.1960031613398</v>
          </cell>
          <cell r="K4">
            <v>1.0095081480642001</v>
          </cell>
          <cell r="N4">
            <v>8632.5761919346005</v>
          </cell>
          <cell r="O4">
            <v>3.1849531226835599</v>
          </cell>
          <cell r="Q4">
            <v>113275.08133067872</v>
          </cell>
        </row>
        <row r="5">
          <cell r="B5" t="str">
            <v>203</v>
          </cell>
          <cell r="C5" t="str">
            <v>Aloisov</v>
          </cell>
          <cell r="D5">
            <v>325</v>
          </cell>
          <cell r="E5">
            <v>61637.791715080501</v>
          </cell>
          <cell r="J5">
            <v>3789.45223775152</v>
          </cell>
          <cell r="K5">
            <v>19.980793325013401</v>
          </cell>
          <cell r="N5">
            <v>3789.45223775048</v>
          </cell>
          <cell r="O5">
            <v>19.980793325007902</v>
          </cell>
          <cell r="Q5">
            <v>81469.640212151193</v>
          </cell>
        </row>
        <row r="6">
          <cell r="B6" t="str">
            <v>002</v>
          </cell>
          <cell r="C6" t="str">
            <v>Anenská čtvrť</v>
          </cell>
          <cell r="D6">
            <v>2034</v>
          </cell>
          <cell r="E6">
            <v>136735.10793926101</v>
          </cell>
          <cell r="F6">
            <v>14937.560158822</v>
          </cell>
          <cell r="G6">
            <v>222.20333768661899</v>
          </cell>
          <cell r="H6">
            <v>10214.725882308099</v>
          </cell>
          <cell r="I6">
            <v>151.94892341653701</v>
          </cell>
          <cell r="N6">
            <v>18918.7884706886</v>
          </cell>
          <cell r="O6">
            <v>281.42600923293298</v>
          </cell>
          <cell r="Q6">
            <v>232871.20721806842</v>
          </cell>
        </row>
        <row r="7">
          <cell r="B7" t="str">
            <v>535</v>
          </cell>
          <cell r="C7" t="str">
            <v>Antala Staška</v>
          </cell>
          <cell r="D7">
            <v>2640</v>
          </cell>
          <cell r="E7">
            <v>145371.46554350099</v>
          </cell>
          <cell r="F7">
            <v>12170.9963202404</v>
          </cell>
          <cell r="G7">
            <v>221.029829790218</v>
          </cell>
          <cell r="H7">
            <v>4109.1500087862996</v>
          </cell>
          <cell r="I7">
            <v>74.623695803284207</v>
          </cell>
          <cell r="N7">
            <v>12170.9963202323</v>
          </cell>
          <cell r="O7">
            <v>221.029829790072</v>
          </cell>
          <cell r="Q7">
            <v>202713.87155299928</v>
          </cell>
        </row>
        <row r="8">
          <cell r="B8" t="str">
            <v>623</v>
          </cell>
          <cell r="C8" t="str">
            <v>Areály Běchovice</v>
          </cell>
          <cell r="D8">
            <v>983</v>
          </cell>
          <cell r="E8">
            <v>1136738.45572217</v>
          </cell>
          <cell r="F8">
            <v>58432.672669924097</v>
          </cell>
          <cell r="G8">
            <v>50.529932321190103</v>
          </cell>
          <cell r="J8">
            <v>67571.544020943504</v>
          </cell>
          <cell r="K8">
            <v>58.432814899702699</v>
          </cell>
          <cell r="N8">
            <v>111099.281741131</v>
          </cell>
          <cell r="O8">
            <v>96.073633650539193</v>
          </cell>
          <cell r="Q8">
            <v>1150905.4692348097</v>
          </cell>
        </row>
        <row r="9">
          <cell r="B9" t="str">
            <v>611</v>
          </cell>
          <cell r="C9" t="str">
            <v>Areály Bucharova</v>
          </cell>
          <cell r="Q9">
            <v>338877.45516994072</v>
          </cell>
        </row>
        <row r="10">
          <cell r="B10" t="str">
            <v>646</v>
          </cell>
          <cell r="C10" t="str">
            <v>Areály Černý Most</v>
          </cell>
          <cell r="Q10">
            <v>713394.14000439597</v>
          </cell>
        </row>
        <row r="11">
          <cell r="B11" t="str">
            <v>595</v>
          </cell>
          <cell r="C11" t="str">
            <v>Areály Hloubětín</v>
          </cell>
          <cell r="D11">
            <v>55</v>
          </cell>
          <cell r="E11">
            <v>264020.64241135202</v>
          </cell>
          <cell r="F11">
            <v>144351.123576204</v>
          </cell>
          <cell r="G11">
            <v>30.070799480601</v>
          </cell>
          <cell r="H11">
            <v>17752.636294805201</v>
          </cell>
          <cell r="I11">
            <v>3.6981767307914999</v>
          </cell>
          <cell r="J11">
            <v>160289.673816403</v>
          </cell>
          <cell r="K11">
            <v>33.391071165438099</v>
          </cell>
          <cell r="N11">
            <v>231125.703762513</v>
          </cell>
          <cell r="O11">
            <v>48.147423590965602</v>
          </cell>
          <cell r="Q11">
            <v>312563.75269955164</v>
          </cell>
        </row>
        <row r="12">
          <cell r="B12" t="str">
            <v>594</v>
          </cell>
          <cell r="C12" t="str">
            <v>Areály Horní Počernice</v>
          </cell>
          <cell r="D12">
            <v>83</v>
          </cell>
          <cell r="E12">
            <v>2277527.64909419</v>
          </cell>
          <cell r="F12">
            <v>559194.74338405905</v>
          </cell>
          <cell r="G12">
            <v>20.378748736304502</v>
          </cell>
          <cell r="J12">
            <v>260495.657006806</v>
          </cell>
          <cell r="K12">
            <v>9.4932500776286908</v>
          </cell>
          <cell r="N12">
            <v>807489.09158174205</v>
          </cell>
          <cell r="O12">
            <v>29.427346196187901</v>
          </cell>
          <cell r="Q12">
            <v>2373536.803425123</v>
          </cell>
        </row>
        <row r="13">
          <cell r="B13" t="str">
            <v>627</v>
          </cell>
          <cell r="C13" t="str">
            <v>Areály Jahodnice</v>
          </cell>
          <cell r="D13">
            <v>63</v>
          </cell>
          <cell r="E13">
            <v>313349.06945815199</v>
          </cell>
          <cell r="F13">
            <v>82459.168444226496</v>
          </cell>
          <cell r="G13">
            <v>16.5787235971992</v>
          </cell>
          <cell r="J13">
            <v>68492.800034154803</v>
          </cell>
          <cell r="K13">
            <v>13.7707330984368</v>
          </cell>
          <cell r="N13">
            <v>134553.76573735999</v>
          </cell>
          <cell r="O13">
            <v>27.052536827736599</v>
          </cell>
          <cell r="Q13">
            <v>313349.29360649793</v>
          </cell>
        </row>
        <row r="14">
          <cell r="B14" t="str">
            <v>598</v>
          </cell>
          <cell r="C14" t="str">
            <v>Areály Kbely</v>
          </cell>
          <cell r="D14">
            <v>90</v>
          </cell>
          <cell r="E14">
            <v>505441.87010285602</v>
          </cell>
          <cell r="F14">
            <v>40694.511399485396</v>
          </cell>
          <cell r="G14">
            <v>7.2461468718616002</v>
          </cell>
          <cell r="N14">
            <v>40694.511399479401</v>
          </cell>
          <cell r="O14">
            <v>7.2461468718605397</v>
          </cell>
          <cell r="Q14">
            <v>554860.70353250694</v>
          </cell>
        </row>
        <row r="15">
          <cell r="B15" t="str">
            <v>619</v>
          </cell>
          <cell r="C15" t="str">
            <v>Areály Komořany</v>
          </cell>
          <cell r="Q15">
            <v>205408.50214593005</v>
          </cell>
        </row>
        <row r="16">
          <cell r="B16" t="str">
            <v>649</v>
          </cell>
          <cell r="C16" t="str">
            <v>Areály Letňany</v>
          </cell>
          <cell r="Q16">
            <v>601901.00883669546</v>
          </cell>
        </row>
        <row r="17">
          <cell r="B17" t="str">
            <v>596</v>
          </cell>
          <cell r="C17" t="str">
            <v>Areály Satalice</v>
          </cell>
          <cell r="D17">
            <v>84</v>
          </cell>
          <cell r="E17">
            <v>403756.90268418699</v>
          </cell>
          <cell r="F17">
            <v>30611.5507998668</v>
          </cell>
          <cell r="G17">
            <v>6.3686100475168796</v>
          </cell>
          <cell r="J17">
            <v>24625.086410042801</v>
          </cell>
          <cell r="K17">
            <v>5.12315020422463</v>
          </cell>
          <cell r="N17">
            <v>53731.588152624499</v>
          </cell>
          <cell r="O17">
            <v>11.178640847537</v>
          </cell>
          <cell r="Q17">
            <v>410160.45822436345</v>
          </cell>
        </row>
        <row r="18">
          <cell r="B18" t="str">
            <v>621</v>
          </cell>
          <cell r="C18" t="str">
            <v>Areály Uhříněves</v>
          </cell>
          <cell r="D18">
            <v>70</v>
          </cell>
          <cell r="E18">
            <v>1548165.4722650601</v>
          </cell>
          <cell r="F18">
            <v>162407.791588263</v>
          </cell>
          <cell r="G18">
            <v>7.3432366338370496</v>
          </cell>
          <cell r="J18">
            <v>497292.971381579</v>
          </cell>
          <cell r="K18">
            <v>22.485004749382899</v>
          </cell>
          <cell r="N18">
            <v>649815.09727718495</v>
          </cell>
          <cell r="O18">
            <v>29.381262936223902</v>
          </cell>
          <cell r="Q18">
            <v>1622958.8305073881</v>
          </cell>
        </row>
        <row r="19">
          <cell r="B19" t="str">
            <v>585</v>
          </cell>
          <cell r="C19" t="str">
            <v>Areály Waltrovka</v>
          </cell>
          <cell r="D19">
            <v>25</v>
          </cell>
          <cell r="E19">
            <v>129673.62784456401</v>
          </cell>
          <cell r="F19">
            <v>51568.534969288303</v>
          </cell>
          <cell r="G19">
            <v>9.9419858583547196</v>
          </cell>
          <cell r="J19">
            <v>5229.5407253908097</v>
          </cell>
          <cell r="K19">
            <v>1.0082120806513</v>
          </cell>
          <cell r="N19">
            <v>54182.739021449699</v>
          </cell>
          <cell r="O19">
            <v>10.4459827187061</v>
          </cell>
          <cell r="Q19">
            <v>129673.70451387022</v>
          </cell>
        </row>
        <row r="20">
          <cell r="B20" t="str">
            <v>587</v>
          </cell>
          <cell r="C20" t="str">
            <v>Ateliéry Barrandov</v>
          </cell>
          <cell r="D20">
            <v>11</v>
          </cell>
          <cell r="E20">
            <v>452785.86462842498</v>
          </cell>
          <cell r="F20">
            <v>10244.7998717545</v>
          </cell>
          <cell r="G20">
            <v>0.24888762523931701</v>
          </cell>
          <cell r="J20">
            <v>26.342393729380301</v>
          </cell>
          <cell r="K20">
            <v>6.39963288741308E-4</v>
          </cell>
          <cell r="N20">
            <v>10271.142265480899</v>
          </cell>
          <cell r="O20">
            <v>0.24952758852798701</v>
          </cell>
          <cell r="Q20">
            <v>452786.02576001897</v>
          </cell>
        </row>
        <row r="21">
          <cell r="B21" t="str">
            <v>615</v>
          </cell>
          <cell r="C21" t="str">
            <v>Austis</v>
          </cell>
          <cell r="D21">
            <v>1</v>
          </cell>
          <cell r="E21">
            <v>50027.722961277497</v>
          </cell>
          <cell r="F21">
            <v>24961.6271108937</v>
          </cell>
          <cell r="G21">
            <v>0.49895589152067898</v>
          </cell>
          <cell r="N21">
            <v>24961.627110879101</v>
          </cell>
          <cell r="O21">
            <v>0.498955891520386</v>
          </cell>
          <cell r="Q21">
            <v>50027.852367457643</v>
          </cell>
        </row>
        <row r="22">
          <cell r="B22" t="str">
            <v>601</v>
          </cell>
          <cell r="C22" t="str">
            <v>Avia Letňany</v>
          </cell>
          <cell r="D22">
            <v>137</v>
          </cell>
          <cell r="E22">
            <v>528047.77405462798</v>
          </cell>
          <cell r="F22">
            <v>88697.014549648695</v>
          </cell>
          <cell r="G22">
            <v>23.0121053252367</v>
          </cell>
          <cell r="J22">
            <v>15762.699154236199</v>
          </cell>
          <cell r="K22">
            <v>4.0895727436717699</v>
          </cell>
          <cell r="N22">
            <v>101174.94433334901</v>
          </cell>
          <cell r="O22">
            <v>26.249457065668501</v>
          </cell>
          <cell r="Q22">
            <v>530621.92272976344</v>
          </cell>
        </row>
        <row r="23">
          <cell r="B23" t="str">
            <v>321</v>
          </cell>
          <cell r="C23" t="str">
            <v>Baba</v>
          </cell>
          <cell r="D23">
            <v>1489</v>
          </cell>
          <cell r="E23">
            <v>238429.454553141</v>
          </cell>
          <cell r="F23">
            <v>4580.5460413704204</v>
          </cell>
          <cell r="G23">
            <v>28.6056648008664</v>
          </cell>
          <cell r="J23">
            <v>3267.00408080034</v>
          </cell>
          <cell r="K23">
            <v>20.402550873711402</v>
          </cell>
          <cell r="N23">
            <v>7847.5501221689101</v>
          </cell>
          <cell r="O23">
            <v>49.008215674566202</v>
          </cell>
          <cell r="Q23">
            <v>316236.88153440296</v>
          </cell>
        </row>
        <row r="24">
          <cell r="B24" t="str">
            <v>304</v>
          </cell>
          <cell r="C24" t="str">
            <v>Balkán</v>
          </cell>
          <cell r="D24">
            <v>867</v>
          </cell>
          <cell r="E24">
            <v>97857.058192247903</v>
          </cell>
          <cell r="H24">
            <v>2070.3328626310899</v>
          </cell>
          <cell r="I24">
            <v>18.342862794575101</v>
          </cell>
          <cell r="J24">
            <v>74.650152209031802</v>
          </cell>
          <cell r="K24">
            <v>0.66139002296676097</v>
          </cell>
          <cell r="N24">
            <v>2144.98301484475</v>
          </cell>
          <cell r="O24">
            <v>19.004252817582799</v>
          </cell>
          <cell r="Q24">
            <v>141947.69817903746</v>
          </cell>
        </row>
        <row r="25">
          <cell r="B25" t="str">
            <v>261</v>
          </cell>
          <cell r="C25" t="str">
            <v>Baně</v>
          </cell>
          <cell r="D25">
            <v>561</v>
          </cell>
          <cell r="E25">
            <v>414692.490285551</v>
          </cell>
          <cell r="F25">
            <v>134111.92679992699</v>
          </cell>
          <cell r="G25">
            <v>181.42790790098999</v>
          </cell>
          <cell r="N25">
            <v>134111.926799963</v>
          </cell>
          <cell r="O25">
            <v>181.427907901038</v>
          </cell>
          <cell r="Q25">
            <v>488976.77409733285</v>
          </cell>
        </row>
        <row r="26">
          <cell r="B26" t="str">
            <v>714</v>
          </cell>
          <cell r="C26" t="str">
            <v>Barrandovský a Zlíchovský most</v>
          </cell>
          <cell r="Q26">
            <v>79616.278639427415</v>
          </cell>
        </row>
        <row r="27">
          <cell r="B27" t="str">
            <v>280</v>
          </cell>
          <cell r="C27" t="str">
            <v>Běchovice</v>
          </cell>
          <cell r="D27">
            <v>3096</v>
          </cell>
          <cell r="E27">
            <v>657620.04992219596</v>
          </cell>
          <cell r="F27">
            <v>100861.65005938899</v>
          </cell>
          <cell r="G27">
            <v>474.84511553565397</v>
          </cell>
          <cell r="J27">
            <v>132058.934170736</v>
          </cell>
          <cell r="K27">
            <v>621.71836190360898</v>
          </cell>
          <cell r="N27">
            <v>223411.551868532</v>
          </cell>
          <cell r="O27">
            <v>1051.79604038352</v>
          </cell>
          <cell r="Q27">
            <v>799559.68954403687</v>
          </cell>
        </row>
        <row r="28">
          <cell r="B28" t="str">
            <v>946</v>
          </cell>
          <cell r="C28" t="str">
            <v>Běchovice – Újezd nad Lesy</v>
          </cell>
          <cell r="Q28">
            <v>3423677.2919228794</v>
          </cell>
        </row>
        <row r="29">
          <cell r="B29" t="str">
            <v>588</v>
          </cell>
          <cell r="C29" t="str">
            <v>Belárie</v>
          </cell>
          <cell r="Q29">
            <v>109201.86480700568</v>
          </cell>
        </row>
        <row r="30">
          <cell r="B30" t="str">
            <v>832</v>
          </cell>
          <cell r="C30" t="str">
            <v>Bělohorská pláň</v>
          </cell>
          <cell r="Q30">
            <v>118250.35785711321</v>
          </cell>
        </row>
        <row r="31">
          <cell r="B31" t="str">
            <v>273</v>
          </cell>
          <cell r="C31" t="str">
            <v>Benice</v>
          </cell>
          <cell r="D31">
            <v>762</v>
          </cell>
          <cell r="E31">
            <v>335415.74076817097</v>
          </cell>
          <cell r="F31">
            <v>1362.96882997992</v>
          </cell>
          <cell r="G31">
            <v>3.0964028285200098</v>
          </cell>
          <cell r="N31">
            <v>1362.96882998404</v>
          </cell>
          <cell r="O31">
            <v>3.0964028285293801</v>
          </cell>
          <cell r="Q31">
            <v>434262.53218084649</v>
          </cell>
        </row>
        <row r="32">
          <cell r="B32" t="str">
            <v>938</v>
          </cell>
          <cell r="C32" t="str">
            <v>Benice – Kolovraty</v>
          </cell>
          <cell r="D32">
            <v>3</v>
          </cell>
          <cell r="E32">
            <v>3454.3879229529698</v>
          </cell>
          <cell r="Q32">
            <v>2878187.5651927493</v>
          </cell>
        </row>
        <row r="33">
          <cell r="B33" t="str">
            <v>629</v>
          </cell>
          <cell r="C33" t="str">
            <v xml:space="preserve">Beranka </v>
          </cell>
          <cell r="D33">
            <v>25</v>
          </cell>
          <cell r="E33">
            <v>99964.928045165594</v>
          </cell>
          <cell r="F33">
            <v>97585.725061363002</v>
          </cell>
          <cell r="G33">
            <v>24.404990572611698</v>
          </cell>
          <cell r="N33">
            <v>97585.7250613777</v>
          </cell>
          <cell r="O33">
            <v>24.4049905726154</v>
          </cell>
          <cell r="Q33">
            <v>123804.82692581524</v>
          </cell>
        </row>
        <row r="34">
          <cell r="B34" t="str">
            <v>603</v>
          </cell>
          <cell r="C34" t="str">
            <v>Beranov</v>
          </cell>
          <cell r="D34">
            <v>14</v>
          </cell>
          <cell r="E34">
            <v>378371.75870731502</v>
          </cell>
          <cell r="F34">
            <v>58955.6232832444</v>
          </cell>
          <cell r="G34">
            <v>2.1813962246687701</v>
          </cell>
          <cell r="N34">
            <v>58955.623283237503</v>
          </cell>
          <cell r="O34">
            <v>2.1813962246685201</v>
          </cell>
          <cell r="Q34">
            <v>407075.30021090055</v>
          </cell>
        </row>
        <row r="35">
          <cell r="B35" t="str">
            <v>612</v>
          </cell>
          <cell r="C35" t="str">
            <v>Betonárka u Řeporyjí</v>
          </cell>
          <cell r="Q35">
            <v>214978.88240040746</v>
          </cell>
        </row>
        <row r="36">
          <cell r="B36" t="str">
            <v>328</v>
          </cell>
          <cell r="C36" t="str">
            <v>Bílá Hora</v>
          </cell>
          <cell r="D36">
            <v>4640</v>
          </cell>
          <cell r="E36">
            <v>762239.90853712603</v>
          </cell>
          <cell r="F36">
            <v>101048.39213812799</v>
          </cell>
          <cell r="G36">
            <v>615.114131744622</v>
          </cell>
          <cell r="H36">
            <v>46041.046562414398</v>
          </cell>
          <cell r="I36">
            <v>280.26668986618398</v>
          </cell>
          <cell r="N36">
            <v>115288.37534293901</v>
          </cell>
          <cell r="O36">
            <v>701.79749918615198</v>
          </cell>
          <cell r="Q36">
            <v>1065372.0081000749</v>
          </cell>
        </row>
        <row r="37">
          <cell r="B37" t="str">
            <v>855</v>
          </cell>
          <cell r="C37" t="str">
            <v>Bílá skála</v>
          </cell>
          <cell r="Q37">
            <v>141962.77598168407</v>
          </cell>
        </row>
        <row r="38">
          <cell r="B38" t="str">
            <v>878</v>
          </cell>
          <cell r="C38" t="str">
            <v>Bohdalec</v>
          </cell>
          <cell r="Q38">
            <v>141002.98476929119</v>
          </cell>
        </row>
        <row r="39">
          <cell r="B39" t="str">
            <v>904</v>
          </cell>
          <cell r="C39" t="str">
            <v>Bohnice – Čimice</v>
          </cell>
          <cell r="Q39">
            <v>1168375.3109253922</v>
          </cell>
        </row>
        <row r="40">
          <cell r="B40" t="str">
            <v>805</v>
          </cell>
          <cell r="C40" t="str">
            <v>Botanická zahrada</v>
          </cell>
          <cell r="D40">
            <v>1</v>
          </cell>
          <cell r="E40">
            <v>35843.029556945803</v>
          </cell>
          <cell r="F40">
            <v>5886.5939891098797</v>
          </cell>
          <cell r="G40">
            <v>0.164232601481343</v>
          </cell>
          <cell r="N40">
            <v>5886.5939891087801</v>
          </cell>
          <cell r="O40">
            <v>0.164232601481312</v>
          </cell>
          <cell r="Q40">
            <v>280419.11529535754</v>
          </cell>
        </row>
        <row r="41">
          <cell r="B41" t="str">
            <v>949</v>
          </cell>
          <cell r="C41" t="str">
            <v>Botič u Újezdu</v>
          </cell>
          <cell r="Q41">
            <v>531890.12367542158</v>
          </cell>
        </row>
        <row r="42">
          <cell r="B42" t="str">
            <v>350</v>
          </cell>
          <cell r="C42" t="str">
            <v>Branická stráň</v>
          </cell>
          <cell r="D42">
            <v>2940</v>
          </cell>
          <cell r="E42">
            <v>359432.44275499298</v>
          </cell>
          <cell r="F42">
            <v>14249.2440358065</v>
          </cell>
          <cell r="G42">
            <v>116.552577013275</v>
          </cell>
          <cell r="J42">
            <v>3985.3435010018002</v>
          </cell>
          <cell r="K42">
            <v>32.598364808521502</v>
          </cell>
          <cell r="N42">
            <v>17090.414159837001</v>
          </cell>
          <cell r="O42">
            <v>139.79210458798499</v>
          </cell>
          <cell r="Q42">
            <v>441008.87570964958</v>
          </cell>
        </row>
        <row r="43">
          <cell r="B43" t="str">
            <v>172</v>
          </cell>
          <cell r="C43" t="str">
            <v>Branické nádraží</v>
          </cell>
          <cell r="D43">
            <v>2294</v>
          </cell>
          <cell r="E43">
            <v>151359.447060734</v>
          </cell>
          <cell r="F43">
            <v>105220.033907861</v>
          </cell>
          <cell r="G43">
            <v>1594.71220641933</v>
          </cell>
          <cell r="H43">
            <v>61006.751674896601</v>
          </cell>
          <cell r="I43">
            <v>924.616804962674</v>
          </cell>
          <cell r="J43">
            <v>51033.7478809721</v>
          </cell>
          <cell r="K43">
            <v>773.46620850150305</v>
          </cell>
          <cell r="N43">
            <v>121447.27995963101</v>
          </cell>
          <cell r="O43">
            <v>1840.6519423634199</v>
          </cell>
          <cell r="Q43">
            <v>191429.85941626556</v>
          </cell>
        </row>
        <row r="44">
          <cell r="B44" t="str">
            <v>873</v>
          </cell>
          <cell r="C44" t="str">
            <v>Branické skály</v>
          </cell>
          <cell r="Q44">
            <v>108449.85685845534</v>
          </cell>
        </row>
        <row r="45">
          <cell r="B45" t="str">
            <v>043</v>
          </cell>
          <cell r="C45" t="str">
            <v>Braník</v>
          </cell>
          <cell r="D45">
            <v>4407</v>
          </cell>
          <cell r="E45">
            <v>229449.75380455199</v>
          </cell>
          <cell r="F45">
            <v>62431.373600548803</v>
          </cell>
          <cell r="G45">
            <v>1199.10812234727</v>
          </cell>
          <cell r="H45">
            <v>2539.2319703865601</v>
          </cell>
          <cell r="I45">
            <v>48.770570061389897</v>
          </cell>
          <cell r="J45">
            <v>2388.3903359924702</v>
          </cell>
          <cell r="K45">
            <v>45.8733820202076</v>
          </cell>
          <cell r="N45">
            <v>62504.001062297699</v>
          </cell>
          <cell r="O45">
            <v>1200.5030648940301</v>
          </cell>
          <cell r="Q45">
            <v>415808.38449802791</v>
          </cell>
        </row>
        <row r="46">
          <cell r="B46" t="str">
            <v>059</v>
          </cell>
          <cell r="C46" t="str">
            <v>Brumlovka</v>
          </cell>
          <cell r="D46">
            <v>899</v>
          </cell>
          <cell r="E46">
            <v>62601.0551481285</v>
          </cell>
          <cell r="F46">
            <v>9107.6952914923295</v>
          </cell>
          <cell r="G46">
            <v>130.79361118877901</v>
          </cell>
          <cell r="H46">
            <v>2138.1605250419698</v>
          </cell>
          <cell r="I46">
            <v>30.705653562297801</v>
          </cell>
          <cell r="N46">
            <v>9107.6952914964404</v>
          </cell>
          <cell r="O46">
            <v>130.79361118883801</v>
          </cell>
          <cell r="Q46">
            <v>266146.41717466363</v>
          </cell>
        </row>
        <row r="47">
          <cell r="B47" t="str">
            <v>031</v>
          </cell>
          <cell r="C47" t="str">
            <v>Břevnov</v>
          </cell>
          <cell r="D47">
            <v>4994</v>
          </cell>
          <cell r="E47">
            <v>210240.913268832</v>
          </cell>
          <cell r="F47">
            <v>14922.7992555908</v>
          </cell>
          <cell r="G47">
            <v>354.47172638147202</v>
          </cell>
          <cell r="H47">
            <v>27631.545901355999</v>
          </cell>
          <cell r="I47">
            <v>656.35150687784403</v>
          </cell>
          <cell r="N47">
            <v>30752.6607623747</v>
          </cell>
          <cell r="O47">
            <v>730.48953916462597</v>
          </cell>
          <cell r="Q47">
            <v>409966.44056623778</v>
          </cell>
        </row>
        <row r="48">
          <cell r="B48" t="str">
            <v>330</v>
          </cell>
          <cell r="C48" t="str">
            <v>Břevnovské vily</v>
          </cell>
          <cell r="D48">
            <v>2865</v>
          </cell>
          <cell r="E48">
            <v>408139.71418623801</v>
          </cell>
          <cell r="F48">
            <v>45818.417452465597</v>
          </cell>
          <cell r="G48">
            <v>321.62948480287901</v>
          </cell>
          <cell r="H48">
            <v>14522.0039375324</v>
          </cell>
          <cell r="I48">
            <v>101.93945807009899</v>
          </cell>
          <cell r="N48">
            <v>45818.417452474598</v>
          </cell>
          <cell r="O48">
            <v>321.62948480294199</v>
          </cell>
          <cell r="Q48">
            <v>553600.18571738724</v>
          </cell>
        </row>
        <row r="49">
          <cell r="B49" t="str">
            <v>814</v>
          </cell>
          <cell r="C49" t="str">
            <v>Břevnovský klášter</v>
          </cell>
          <cell r="D49">
            <v>39</v>
          </cell>
          <cell r="E49">
            <v>317382.76198712102</v>
          </cell>
          <cell r="F49">
            <v>64438.426813646103</v>
          </cell>
          <cell r="G49">
            <v>7.9181951470766299</v>
          </cell>
          <cell r="H49">
            <v>15548.412171869601</v>
          </cell>
          <cell r="I49">
            <v>1.91058919175806</v>
          </cell>
          <cell r="N49">
            <v>64438.426813640202</v>
          </cell>
          <cell r="O49">
            <v>7.9181951470758998</v>
          </cell>
          <cell r="Q49">
            <v>317390.41009959753</v>
          </cell>
        </row>
        <row r="50">
          <cell r="B50" t="str">
            <v>236</v>
          </cell>
          <cell r="C50" t="str">
            <v>Březiněves</v>
          </cell>
          <cell r="D50">
            <v>3664</v>
          </cell>
          <cell r="E50">
            <v>1100138.78625467</v>
          </cell>
          <cell r="F50">
            <v>170560.88352877399</v>
          </cell>
          <cell r="G50">
            <v>568.05112687369694</v>
          </cell>
          <cell r="N50">
            <v>170560.88352878901</v>
          </cell>
          <cell r="O50">
            <v>568.05112687374697</v>
          </cell>
          <cell r="Q50">
            <v>1219647.4450142819</v>
          </cell>
        </row>
        <row r="51">
          <cell r="B51" t="str">
            <v>060</v>
          </cell>
          <cell r="C51" t="str">
            <v>Budějovická</v>
          </cell>
          <cell r="D51">
            <v>1268</v>
          </cell>
          <cell r="E51">
            <v>61254.6326453117</v>
          </cell>
          <cell r="F51">
            <v>12618.790727242</v>
          </cell>
          <cell r="G51">
            <v>261.214963687607</v>
          </cell>
          <cell r="H51">
            <v>2838.3953777114102</v>
          </cell>
          <cell r="I51">
            <v>58.756132940641102</v>
          </cell>
          <cell r="N51">
            <v>12638.537609908501</v>
          </cell>
          <cell r="O51">
            <v>261.623733541246</v>
          </cell>
          <cell r="Q51">
            <v>124311.57572250106</v>
          </cell>
        </row>
        <row r="52">
          <cell r="B52" t="str">
            <v>708</v>
          </cell>
          <cell r="C52" t="str">
            <v>Buštěhradská dráha</v>
          </cell>
          <cell r="D52">
            <v>2</v>
          </cell>
          <cell r="E52">
            <v>6466.0326049924497</v>
          </cell>
          <cell r="F52">
            <v>304.5001716136</v>
          </cell>
          <cell r="G52">
            <v>9.41845456759665E-2</v>
          </cell>
          <cell r="J52">
            <v>6466.0326047352601</v>
          </cell>
          <cell r="K52">
            <v>1.9999999999204501</v>
          </cell>
          <cell r="N52">
            <v>6466.0326047355202</v>
          </cell>
          <cell r="O52">
            <v>1.99999999992053</v>
          </cell>
          <cell r="Q52">
            <v>158753.72688707383</v>
          </cell>
        </row>
        <row r="53">
          <cell r="B53" t="str">
            <v>617</v>
          </cell>
          <cell r="C53" t="str">
            <v>Cementárna Radotín</v>
          </cell>
          <cell r="D53">
            <v>4</v>
          </cell>
          <cell r="E53">
            <v>232825.15712442901</v>
          </cell>
          <cell r="F53">
            <v>12126.3108608903</v>
          </cell>
          <cell r="G53">
            <v>0.208333343538295</v>
          </cell>
          <cell r="N53">
            <v>12126.310860886701</v>
          </cell>
          <cell r="O53">
            <v>0.20833334353823299</v>
          </cell>
          <cell r="Q53">
            <v>246510.58594864223</v>
          </cell>
        </row>
        <row r="54">
          <cell r="B54" t="str">
            <v>824</v>
          </cell>
          <cell r="C54" t="str">
            <v>Centrální park Černý most</v>
          </cell>
          <cell r="Q54">
            <v>92485.217057386704</v>
          </cell>
        </row>
        <row r="55">
          <cell r="B55" t="str">
            <v>842</v>
          </cell>
          <cell r="C55" t="str">
            <v>Centrální park Jižní Město</v>
          </cell>
          <cell r="Q55">
            <v>135321.46482652973</v>
          </cell>
        </row>
        <row r="56">
          <cell r="B56" t="str">
            <v>840</v>
          </cell>
          <cell r="C56" t="str">
            <v>Centrální park Pankrác</v>
          </cell>
          <cell r="Q56">
            <v>48326.232897822847</v>
          </cell>
        </row>
        <row r="57">
          <cell r="B57" t="str">
            <v>836</v>
          </cell>
          <cell r="C57" t="str">
            <v>Centrální park Stodůlky</v>
          </cell>
          <cell r="Q57">
            <v>478154.83012783399</v>
          </cell>
        </row>
        <row r="58">
          <cell r="B58" t="str">
            <v>335</v>
          </cell>
          <cell r="C58" t="str">
            <v>Cibulka</v>
          </cell>
          <cell r="D58">
            <v>2011</v>
          </cell>
          <cell r="E58">
            <v>256121.46820361901</v>
          </cell>
          <cell r="F58">
            <v>11870.515054588401</v>
          </cell>
          <cell r="G58">
            <v>93.204236029910405</v>
          </cell>
          <cell r="H58">
            <v>6455.1714453949999</v>
          </cell>
          <cell r="I58">
            <v>50.684348593414498</v>
          </cell>
          <cell r="J58">
            <v>2096.8639348471102</v>
          </cell>
          <cell r="K58">
            <v>16.4640371717108</v>
          </cell>
          <cell r="N58">
            <v>20422.5500828396</v>
          </cell>
          <cell r="O58">
            <v>160.35261903129299</v>
          </cell>
          <cell r="Q58">
            <v>322356.16504903667</v>
          </cell>
        </row>
        <row r="59">
          <cell r="B59" t="str">
            <v>654</v>
          </cell>
          <cell r="C59" t="str">
            <v>Císařský mlýn</v>
          </cell>
          <cell r="D59">
            <v>6</v>
          </cell>
          <cell r="E59">
            <v>146510.409001077</v>
          </cell>
          <cell r="J59">
            <v>104607.319439096</v>
          </cell>
          <cell r="K59">
            <v>4.2839544365066997</v>
          </cell>
          <cell r="N59">
            <v>104607.319439099</v>
          </cell>
          <cell r="O59">
            <v>4.2839544365068498</v>
          </cell>
          <cell r="Q59">
            <v>146510.41283642058</v>
          </cell>
        </row>
        <row r="60">
          <cell r="B60" t="str">
            <v>174</v>
          </cell>
          <cell r="C60" t="str">
            <v>Cukrovar Modřany</v>
          </cell>
          <cell r="D60">
            <v>3192</v>
          </cell>
          <cell r="E60">
            <v>216358.895297095</v>
          </cell>
          <cell r="F60">
            <v>70390.566172840394</v>
          </cell>
          <cell r="G60">
            <v>1038.49063804461</v>
          </cell>
          <cell r="H60">
            <v>7347.6795106970303</v>
          </cell>
          <cell r="I60">
            <v>108.40225896854901</v>
          </cell>
          <cell r="J60">
            <v>3765.4667608744599</v>
          </cell>
          <cell r="K60">
            <v>55.552926928226299</v>
          </cell>
          <cell r="N60">
            <v>77676.868402515596</v>
          </cell>
          <cell r="O60">
            <v>1145.9873817545699</v>
          </cell>
          <cell r="Q60">
            <v>258615.57635774912</v>
          </cell>
        </row>
        <row r="61">
          <cell r="B61" t="str">
            <v>233</v>
          </cell>
          <cell r="C61" t="str">
            <v>Čakovice</v>
          </cell>
          <cell r="D61">
            <v>5982</v>
          </cell>
          <cell r="E61">
            <v>1031057.35763317</v>
          </cell>
          <cell r="F61">
            <v>77550.489912777004</v>
          </cell>
          <cell r="G61">
            <v>449.93329151265402</v>
          </cell>
          <cell r="J61">
            <v>27133.428244192401</v>
          </cell>
          <cell r="K61">
            <v>157.42302458260099</v>
          </cell>
          <cell r="N61">
            <v>102405.95389181501</v>
          </cell>
          <cell r="O61">
            <v>594.13999778544598</v>
          </cell>
          <cell r="Q61">
            <v>1424523.320753417</v>
          </cell>
        </row>
        <row r="62">
          <cell r="B62" t="str">
            <v>395</v>
          </cell>
          <cell r="C62" t="str">
            <v>Čechova čtvrť</v>
          </cell>
          <cell r="D62">
            <v>2113</v>
          </cell>
          <cell r="E62">
            <v>451683.36830204702</v>
          </cell>
          <cell r="G62">
            <v>175.61945246420299</v>
          </cell>
          <cell r="H62">
            <v>12157.7975826374</v>
          </cell>
          <cell r="I62">
            <v>56.874855473832604</v>
          </cell>
          <cell r="N62">
            <v>40408.514037984503</v>
          </cell>
          <cell r="O62">
            <v>189.03328338882801</v>
          </cell>
          <cell r="Q62">
            <v>623305.77648162108</v>
          </cell>
        </row>
        <row r="63">
          <cell r="B63" t="str">
            <v>173</v>
          </cell>
          <cell r="C63" t="str">
            <v>Černý Kůň</v>
          </cell>
          <cell r="D63">
            <v>8574</v>
          </cell>
          <cell r="E63">
            <v>513386.666758976</v>
          </cell>
          <cell r="F63">
            <v>122564.185608061</v>
          </cell>
          <cell r="G63">
            <v>2046.9275800200601</v>
          </cell>
          <cell r="H63">
            <v>228769.04751977199</v>
          </cell>
          <cell r="I63">
            <v>3820.6403485647802</v>
          </cell>
          <cell r="J63">
            <v>27728.551004135101</v>
          </cell>
          <cell r="K63">
            <v>463.09071057560197</v>
          </cell>
          <cell r="N63">
            <v>280858.57572116499</v>
          </cell>
          <cell r="O63">
            <v>4690.5803834672097</v>
          </cell>
          <cell r="Q63">
            <v>594402.77273035306</v>
          </cell>
        </row>
        <row r="64">
          <cell r="B64" t="str">
            <v>228</v>
          </cell>
          <cell r="C64" t="str">
            <v>Čertousy</v>
          </cell>
          <cell r="D64">
            <v>2575</v>
          </cell>
          <cell r="E64">
            <v>508885.118147559</v>
          </cell>
          <cell r="F64">
            <v>36670.622828238302</v>
          </cell>
          <cell r="G64">
            <v>185.55632777481401</v>
          </cell>
          <cell r="J64">
            <v>43346.832271171501</v>
          </cell>
          <cell r="K64">
            <v>219.338489411084</v>
          </cell>
          <cell r="N64">
            <v>80017.455099402301</v>
          </cell>
          <cell r="O64">
            <v>404.89481718586097</v>
          </cell>
          <cell r="Q64">
            <v>690423.02820286504</v>
          </cell>
        </row>
        <row r="65">
          <cell r="B65" t="str">
            <v>310</v>
          </cell>
          <cell r="C65" t="str">
            <v>Čertův vršek</v>
          </cell>
          <cell r="D65">
            <v>308</v>
          </cell>
          <cell r="E65">
            <v>73864.4427428333</v>
          </cell>
          <cell r="F65">
            <v>31670.934685979599</v>
          </cell>
          <cell r="G65">
            <v>132.061483456167</v>
          </cell>
          <cell r="N65">
            <v>31670.934685983601</v>
          </cell>
          <cell r="O65">
            <v>132.06148345618399</v>
          </cell>
          <cell r="Q65">
            <v>88583.27021144818</v>
          </cell>
        </row>
        <row r="66">
          <cell r="B66" t="str">
            <v>403</v>
          </cell>
          <cell r="C66" t="str">
            <v>Červený mlýn</v>
          </cell>
          <cell r="D66">
            <v>1522</v>
          </cell>
          <cell r="E66">
            <v>331209.598679093</v>
          </cell>
          <cell r="F66">
            <v>53603.195598818398</v>
          </cell>
          <cell r="G66">
            <v>246.321555977754</v>
          </cell>
          <cell r="N66">
            <v>53603.195295455902</v>
          </cell>
          <cell r="O66">
            <v>246.32155458371901</v>
          </cell>
          <cell r="Q66">
            <v>355998.08485558705</v>
          </cell>
        </row>
        <row r="67">
          <cell r="B67" t="str">
            <v>984</v>
          </cell>
          <cell r="C67" t="str">
            <v>Čihadlo</v>
          </cell>
          <cell r="Q67">
            <v>141392.05711309754</v>
          </cell>
        </row>
        <row r="68">
          <cell r="B68" t="str">
            <v>118</v>
          </cell>
          <cell r="C68" t="str">
            <v>Čimice</v>
          </cell>
          <cell r="D68">
            <v>6282</v>
          </cell>
          <cell r="E68">
            <v>664785.779546979</v>
          </cell>
          <cell r="F68">
            <v>46091.5767498485</v>
          </cell>
          <cell r="G68">
            <v>435.54975760742298</v>
          </cell>
          <cell r="N68">
            <v>46091.576749863598</v>
          </cell>
          <cell r="O68">
            <v>435.54975760756599</v>
          </cell>
          <cell r="Q68">
            <v>830644.07962346473</v>
          </cell>
        </row>
        <row r="69">
          <cell r="B69" t="str">
            <v>924</v>
          </cell>
          <cell r="C69" t="str">
            <v>Čimice – Chabry</v>
          </cell>
          <cell r="Q69">
            <v>457956.57292955683</v>
          </cell>
        </row>
        <row r="70">
          <cell r="B70" t="str">
            <v>959</v>
          </cell>
          <cell r="C70" t="str">
            <v>Čimické údolí</v>
          </cell>
          <cell r="Q70">
            <v>173061.33258478029</v>
          </cell>
        </row>
        <row r="71">
          <cell r="B71" t="str">
            <v>982</v>
          </cell>
          <cell r="C71" t="str">
            <v>Čimický háj</v>
          </cell>
          <cell r="Q71">
            <v>286388.91482674947</v>
          </cell>
        </row>
        <row r="72">
          <cell r="B72" t="str">
            <v>728</v>
          </cell>
          <cell r="C72" t="str">
            <v>D11 Olomoucká</v>
          </cell>
          <cell r="Q72">
            <v>26634.497536957522</v>
          </cell>
        </row>
        <row r="73">
          <cell r="B73" t="str">
            <v>237</v>
          </cell>
          <cell r="C73" t="str">
            <v>Ďáblice</v>
          </cell>
          <cell r="D73">
            <v>6153</v>
          </cell>
          <cell r="E73">
            <v>1326689.5894699099</v>
          </cell>
          <cell r="F73">
            <v>200940.13101173</v>
          </cell>
          <cell r="G73">
            <v>931.93210825539302</v>
          </cell>
          <cell r="N73">
            <v>200940.131011736</v>
          </cell>
          <cell r="O73">
            <v>931.93210825542303</v>
          </cell>
          <cell r="Q73">
            <v>1553632.6630426617</v>
          </cell>
        </row>
        <row r="74">
          <cell r="B74" t="str">
            <v>921</v>
          </cell>
          <cell r="C74" t="str">
            <v xml:space="preserve">Ďáblice – Kbely </v>
          </cell>
          <cell r="D74">
            <v>2</v>
          </cell>
          <cell r="E74">
            <v>42.402700193708803</v>
          </cell>
          <cell r="F74">
            <v>18.334848221642702</v>
          </cell>
          <cell r="G74">
            <v>0.86479625768563495</v>
          </cell>
          <cell r="J74">
            <v>0.68665904116676302</v>
          </cell>
          <cell r="K74">
            <v>3.2387514853058401E-2</v>
          </cell>
          <cell r="N74">
            <v>19.0215072617946</v>
          </cell>
          <cell r="O74">
            <v>0.89718377249082903</v>
          </cell>
          <cell r="Q74">
            <v>6169145.2494272245</v>
          </cell>
        </row>
        <row r="75">
          <cell r="B75" t="str">
            <v>922</v>
          </cell>
          <cell r="C75" t="str">
            <v>Ďáblice – Miškovice</v>
          </cell>
          <cell r="Q75">
            <v>5573718.5978043992</v>
          </cell>
        </row>
        <row r="76">
          <cell r="B76" t="str">
            <v>125</v>
          </cell>
          <cell r="C76" t="str">
            <v>Dědina</v>
          </cell>
          <cell r="D76">
            <v>1305</v>
          </cell>
          <cell r="E76">
            <v>209741.111038061</v>
          </cell>
          <cell r="F76">
            <v>121136.033156531</v>
          </cell>
          <cell r="G76">
            <v>753.70308895038704</v>
          </cell>
          <cell r="H76">
            <v>40696.986914174697</v>
          </cell>
          <cell r="I76">
            <v>253.21486884543299</v>
          </cell>
          <cell r="N76">
            <v>135733.27123422601</v>
          </cell>
          <cell r="O76">
            <v>844.52646447801499</v>
          </cell>
          <cell r="Q76">
            <v>251193.67249697758</v>
          </cell>
        </row>
        <row r="77">
          <cell r="B77" t="str">
            <v>029</v>
          </cell>
          <cell r="C77" t="str">
            <v>Dejvice</v>
          </cell>
          <cell r="D77">
            <v>22012</v>
          </cell>
          <cell r="E77">
            <v>698517.31825264997</v>
          </cell>
          <cell r="F77">
            <v>74901.701195543996</v>
          </cell>
          <cell r="G77">
            <v>2360.33696464484</v>
          </cell>
          <cell r="H77">
            <v>57814.249449616596</v>
          </cell>
          <cell r="I77">
            <v>1821.86930177823</v>
          </cell>
          <cell r="J77">
            <v>3172.4011839262398</v>
          </cell>
          <cell r="K77">
            <v>99.970169723590004</v>
          </cell>
          <cell r="N77">
            <v>92459.714245928393</v>
          </cell>
          <cell r="O77">
            <v>2913.6331724351699</v>
          </cell>
          <cell r="Q77">
            <v>1485499.7517570595</v>
          </cell>
        </row>
        <row r="78">
          <cell r="B78" t="str">
            <v>348</v>
          </cell>
          <cell r="C78" t="str">
            <v>Děkanka</v>
          </cell>
          <cell r="D78">
            <v>2527</v>
          </cell>
          <cell r="E78">
            <v>345361.89493653597</v>
          </cell>
          <cell r="F78">
            <v>12121.4465676038</v>
          </cell>
          <cell r="G78">
            <v>88.692168781282803</v>
          </cell>
          <cell r="N78">
            <v>12121.446567598599</v>
          </cell>
          <cell r="O78">
            <v>88.692168781244703</v>
          </cell>
          <cell r="Q78">
            <v>447686.63980077358</v>
          </cell>
        </row>
        <row r="79">
          <cell r="B79" t="str">
            <v>591</v>
          </cell>
          <cell r="C79" t="str">
            <v>Depo a garáže Kačerov</v>
          </cell>
          <cell r="Q79">
            <v>407590.50747611548</v>
          </cell>
        </row>
        <row r="80">
          <cell r="B80" t="str">
            <v>926</v>
          </cell>
          <cell r="C80" t="str">
            <v>Dívčí hrady</v>
          </cell>
          <cell r="Q80">
            <v>2122757.0748218666</v>
          </cell>
        </row>
        <row r="81">
          <cell r="B81" t="str">
            <v>030</v>
          </cell>
          <cell r="C81" t="str">
            <v>Dlabačov</v>
          </cell>
          <cell r="D81">
            <v>2087</v>
          </cell>
          <cell r="E81">
            <v>63004.115207588897</v>
          </cell>
          <cell r="F81">
            <v>13767.170372771299</v>
          </cell>
          <cell r="G81">
            <v>456.03504585860497</v>
          </cell>
          <cell r="H81">
            <v>16227.0424167292</v>
          </cell>
          <cell r="I81">
            <v>537.517865493881</v>
          </cell>
          <cell r="N81">
            <v>22047.5303524845</v>
          </cell>
          <cell r="O81">
            <v>730.32048294033905</v>
          </cell>
          <cell r="Q81">
            <v>269041.21329630923</v>
          </cell>
        </row>
        <row r="82">
          <cell r="B82" t="str">
            <v>349</v>
          </cell>
          <cell r="C82" t="str">
            <v>Dobeška</v>
          </cell>
          <cell r="D82">
            <v>5297</v>
          </cell>
          <cell r="E82">
            <v>733717.96697317704</v>
          </cell>
          <cell r="F82">
            <v>56355.530804391601</v>
          </cell>
          <cell r="G82">
            <v>406.85285096988099</v>
          </cell>
          <cell r="H82">
            <v>84559.362577570195</v>
          </cell>
          <cell r="I82">
            <v>610.46745988948101</v>
          </cell>
          <cell r="N82">
            <v>107121.480427911</v>
          </cell>
          <cell r="O82">
            <v>773.35230615578905</v>
          </cell>
          <cell r="Q82">
            <v>1028729.5525583273</v>
          </cell>
        </row>
        <row r="83">
          <cell r="B83" t="str">
            <v>259</v>
          </cell>
          <cell r="C83" t="str">
            <v>Dolní Černošice</v>
          </cell>
          <cell r="D83">
            <v>158</v>
          </cell>
          <cell r="E83">
            <v>127604.540966919</v>
          </cell>
          <cell r="J83">
            <v>24.003096110629599</v>
          </cell>
          <cell r="K83">
            <v>2.97206443966808E-2</v>
          </cell>
          <cell r="N83">
            <v>24.003096110347201</v>
          </cell>
          <cell r="O83">
            <v>2.9720644396331E-2</v>
          </cell>
          <cell r="Q83">
            <v>144255.23364323651</v>
          </cell>
        </row>
        <row r="84">
          <cell r="B84" t="str">
            <v>239</v>
          </cell>
          <cell r="C84" t="str">
            <v>Dolní Chabry</v>
          </cell>
          <cell r="D84">
            <v>1845</v>
          </cell>
          <cell r="E84">
            <v>556167.55271413596</v>
          </cell>
          <cell r="F84">
            <v>38439.1035596277</v>
          </cell>
          <cell r="G84">
            <v>127.515792177048</v>
          </cell>
          <cell r="N84">
            <v>38439.103559618197</v>
          </cell>
          <cell r="O84">
            <v>127.515792177016</v>
          </cell>
          <cell r="Q84">
            <v>714301.6238205136</v>
          </cell>
        </row>
        <row r="85">
          <cell r="B85" t="str">
            <v>385</v>
          </cell>
          <cell r="C85" t="str">
            <v>Dolní Chuchle</v>
          </cell>
          <cell r="D85">
            <v>1009</v>
          </cell>
          <cell r="E85">
            <v>173458.92476003099</v>
          </cell>
          <cell r="F85">
            <v>93345.973266711895</v>
          </cell>
          <cell r="G85">
            <v>542.98784081829501</v>
          </cell>
          <cell r="J85">
            <v>44248.981818462998</v>
          </cell>
          <cell r="K85">
            <v>257.39363204629399</v>
          </cell>
          <cell r="N85">
            <v>130135.91822776</v>
          </cell>
          <cell r="O85">
            <v>756.99270979261803</v>
          </cell>
          <cell r="Q85">
            <v>217260.99676058048</v>
          </cell>
        </row>
        <row r="86">
          <cell r="B86" t="str">
            <v>351</v>
          </cell>
          <cell r="C86" t="str">
            <v>Dolní Krč</v>
          </cell>
          <cell r="D86">
            <v>2616</v>
          </cell>
          <cell r="E86">
            <v>270075.60651775799</v>
          </cell>
          <cell r="F86">
            <v>19060.862982661602</v>
          </cell>
          <cell r="G86">
            <v>184.62688358107701</v>
          </cell>
          <cell r="J86">
            <v>1288.3821219717499</v>
          </cell>
          <cell r="K86">
            <v>12.479496665895599</v>
          </cell>
          <cell r="N86">
            <v>19594.511858724101</v>
          </cell>
          <cell r="O86">
            <v>189.79590079732699</v>
          </cell>
          <cell r="Q86">
            <v>472897.33109176997</v>
          </cell>
        </row>
        <row r="87">
          <cell r="B87" t="str">
            <v>516</v>
          </cell>
          <cell r="C87" t="str">
            <v>Dolní Liboc</v>
          </cell>
          <cell r="D87">
            <v>1296</v>
          </cell>
          <cell r="E87">
            <v>100571.57002816501</v>
          </cell>
          <cell r="F87">
            <v>9314.5713710745495</v>
          </cell>
          <cell r="G87">
            <v>120.030784977623</v>
          </cell>
          <cell r="J87">
            <v>27126.833251078799</v>
          </cell>
          <cell r="K87">
            <v>349.565745901676</v>
          </cell>
          <cell r="N87">
            <v>33342.647117762099</v>
          </cell>
          <cell r="O87">
            <v>429.66487102188199</v>
          </cell>
          <cell r="Q87">
            <v>117998.40232291217</v>
          </cell>
        </row>
        <row r="88">
          <cell r="B88" t="str">
            <v>282</v>
          </cell>
          <cell r="C88" t="str">
            <v>Dolní Měcholupy</v>
          </cell>
          <cell r="D88">
            <v>3024</v>
          </cell>
          <cell r="E88">
            <v>634371.47052684601</v>
          </cell>
          <cell r="F88">
            <v>42420.0037751614</v>
          </cell>
          <cell r="G88">
            <v>202.21289477213199</v>
          </cell>
          <cell r="N88">
            <v>42420.0037751649</v>
          </cell>
          <cell r="O88">
            <v>202.21289477214901</v>
          </cell>
          <cell r="Q88">
            <v>793587.84021240845</v>
          </cell>
        </row>
        <row r="89">
          <cell r="B89" t="str">
            <v>225</v>
          </cell>
          <cell r="C89" t="str">
            <v>Dolní Počernice</v>
          </cell>
          <cell r="D89">
            <v>4443</v>
          </cell>
          <cell r="E89">
            <v>1274733.3895356299</v>
          </cell>
          <cell r="F89">
            <v>169654.889378366</v>
          </cell>
          <cell r="G89">
            <v>591.32103990990197</v>
          </cell>
          <cell r="J89">
            <v>245239.554956562</v>
          </cell>
          <cell r="K89">
            <v>854.76645674820998</v>
          </cell>
          <cell r="N89">
            <v>351896.000910362</v>
          </cell>
          <cell r="O89">
            <v>1226.51053536324</v>
          </cell>
          <cell r="Q89">
            <v>1504951.6284012012</v>
          </cell>
        </row>
        <row r="90">
          <cell r="B90" t="str">
            <v>945</v>
          </cell>
          <cell r="C90" t="str">
            <v>Dolní Počernice – Dubeč</v>
          </cell>
          <cell r="Q90">
            <v>2502157.2549746162</v>
          </cell>
        </row>
        <row r="91">
          <cell r="B91" t="str">
            <v>944</v>
          </cell>
          <cell r="C91" t="str">
            <v>Dolní Počernice – Horní Měcholupy</v>
          </cell>
          <cell r="D91">
            <v>55</v>
          </cell>
          <cell r="E91">
            <v>3954.4418641171301</v>
          </cell>
          <cell r="F91">
            <v>1745.44333165282</v>
          </cell>
          <cell r="G91">
            <v>24.276342032490099</v>
          </cell>
          <cell r="J91">
            <v>2.1700020721897002</v>
          </cell>
          <cell r="K91">
            <v>3.0181279197305799E-2</v>
          </cell>
          <cell r="N91">
            <v>1747.6133337282099</v>
          </cell>
          <cell r="O91">
            <v>24.306523311731901</v>
          </cell>
          <cell r="Q91">
            <v>5702369.3031080086</v>
          </cell>
        </row>
        <row r="92">
          <cell r="B92" t="str">
            <v>902</v>
          </cell>
          <cell r="C92" t="str">
            <v>Dolní Počernice – Újezd nad Lesy</v>
          </cell>
          <cell r="D92">
            <v>20</v>
          </cell>
          <cell r="E92">
            <v>23899.758160190198</v>
          </cell>
          <cell r="F92">
            <v>6915.0017752211697</v>
          </cell>
          <cell r="G92">
            <v>5.7866709184860898</v>
          </cell>
          <cell r="N92">
            <v>6915.0017752049198</v>
          </cell>
          <cell r="O92">
            <v>5.7866709184724998</v>
          </cell>
          <cell r="Q92">
            <v>1970967.718168871</v>
          </cell>
        </row>
        <row r="93">
          <cell r="B93" t="str">
            <v>377</v>
          </cell>
          <cell r="C93" t="str">
            <v>Dolní Počernice – Vinice</v>
          </cell>
          <cell r="D93">
            <v>839</v>
          </cell>
          <cell r="E93">
            <v>157078.96185524599</v>
          </cell>
          <cell r="F93">
            <v>23102.753632940701</v>
          </cell>
          <cell r="G93">
            <v>123.39787625983701</v>
          </cell>
          <cell r="J93">
            <v>122865.127073433</v>
          </cell>
          <cell r="K93">
            <v>656.25492043680504</v>
          </cell>
          <cell r="N93">
            <v>123000.12399093399</v>
          </cell>
          <cell r="O93">
            <v>656.97597443694303</v>
          </cell>
          <cell r="Q93">
            <v>178449.09583766881</v>
          </cell>
        </row>
        <row r="94">
          <cell r="B94" t="str">
            <v>258</v>
          </cell>
          <cell r="C94" t="str">
            <v>Dolní Zbraslav</v>
          </cell>
          <cell r="D94">
            <v>919</v>
          </cell>
          <cell r="E94">
            <v>288437.85483026103</v>
          </cell>
          <cell r="F94">
            <v>56573.314362762103</v>
          </cell>
          <cell r="G94">
            <v>180.24983554940701</v>
          </cell>
          <cell r="N94">
            <v>56573.314362785102</v>
          </cell>
          <cell r="O94">
            <v>180.24983554948099</v>
          </cell>
          <cell r="Q94">
            <v>385523.06253353768</v>
          </cell>
        </row>
        <row r="95">
          <cell r="B95" t="str">
            <v>903</v>
          </cell>
          <cell r="C95" t="str">
            <v>Drahaň – Dolní Chabry</v>
          </cell>
          <cell r="Q95">
            <v>1767770.0217774024</v>
          </cell>
        </row>
        <row r="96">
          <cell r="B96" t="str">
            <v>807</v>
          </cell>
          <cell r="C96" t="str">
            <v>Drahanský mlýn</v>
          </cell>
          <cell r="D96">
            <v>2</v>
          </cell>
          <cell r="E96">
            <v>5053.1680569014297</v>
          </cell>
          <cell r="Q96">
            <v>45157.036853224883</v>
          </cell>
        </row>
        <row r="97">
          <cell r="B97" t="str">
            <v>137</v>
          </cell>
          <cell r="C97" t="str">
            <v>Družstevní ochoz</v>
          </cell>
          <cell r="D97">
            <v>3058</v>
          </cell>
          <cell r="E97">
            <v>75233.055660146798</v>
          </cell>
          <cell r="H97">
            <v>299.98167385503399</v>
          </cell>
          <cell r="I97">
            <v>12.193363018413701</v>
          </cell>
          <cell r="N97">
            <v>299.98167385379702</v>
          </cell>
          <cell r="O97">
            <v>12.193363018363399</v>
          </cell>
          <cell r="Q97">
            <v>174756.67679455914</v>
          </cell>
        </row>
        <row r="98">
          <cell r="B98" t="str">
            <v>281</v>
          </cell>
          <cell r="C98" t="str">
            <v>Dubeč</v>
          </cell>
          <cell r="D98">
            <v>4555</v>
          </cell>
          <cell r="E98">
            <v>1103237.81539265</v>
          </cell>
          <cell r="F98">
            <v>78471.761185399606</v>
          </cell>
          <cell r="G98">
            <v>323.99077262619102</v>
          </cell>
          <cell r="N98">
            <v>78471.761185372001</v>
          </cell>
          <cell r="O98">
            <v>323.99077262607699</v>
          </cell>
          <cell r="Q98">
            <v>1489923.263971186</v>
          </cell>
        </row>
        <row r="99">
          <cell r="B99" t="str">
            <v>942</v>
          </cell>
          <cell r="C99" t="str">
            <v>Dubeč – Uhříněves</v>
          </cell>
          <cell r="Q99">
            <v>6533735.7245848933</v>
          </cell>
        </row>
        <row r="100">
          <cell r="B100" t="str">
            <v>131</v>
          </cell>
          <cell r="C100" t="str">
            <v>Dvorce</v>
          </cell>
          <cell r="D100">
            <v>1699</v>
          </cell>
          <cell r="E100">
            <v>98757.011530704098</v>
          </cell>
          <cell r="F100">
            <v>25049.4037931932</v>
          </cell>
          <cell r="G100">
            <v>430.94597927766898</v>
          </cell>
          <cell r="H100">
            <v>39310.9045459771</v>
          </cell>
          <cell r="I100">
            <v>676.29858162374603</v>
          </cell>
          <cell r="N100">
            <v>40890.910815805801</v>
          </cell>
          <cell r="O100">
            <v>703.48075948464998</v>
          </cell>
          <cell r="Q100">
            <v>186727.90190763757</v>
          </cell>
        </row>
        <row r="101">
          <cell r="B101" t="str">
            <v>863</v>
          </cell>
          <cell r="C101" t="str">
            <v>Dvůr Háje</v>
          </cell>
          <cell r="Q101">
            <v>204898.87877725705</v>
          </cell>
        </row>
        <row r="102">
          <cell r="B102" t="str">
            <v>830</v>
          </cell>
          <cell r="C102" t="str">
            <v>Džbán</v>
          </cell>
          <cell r="Q102">
            <v>537331.85392900452</v>
          </cell>
        </row>
        <row r="103">
          <cell r="B103" t="str">
            <v>643</v>
          </cell>
          <cell r="C103" t="str">
            <v>Eden</v>
          </cell>
          <cell r="D103">
            <v>59</v>
          </cell>
          <cell r="E103">
            <v>292253.96316364501</v>
          </cell>
          <cell r="F103">
            <v>9415.7444134147609</v>
          </cell>
          <cell r="G103">
            <v>1.9008430694245499</v>
          </cell>
          <cell r="H103">
            <v>6182.5277296660997</v>
          </cell>
          <cell r="I103">
            <v>1.2481238307316</v>
          </cell>
          <cell r="J103">
            <v>8916.4657797256805</v>
          </cell>
          <cell r="K103">
            <v>1.80004909192368</v>
          </cell>
          <cell r="N103">
            <v>16971.033700632401</v>
          </cell>
          <cell r="O103">
            <v>3.4260989226573701</v>
          </cell>
          <cell r="Q103">
            <v>297118.50441573415</v>
          </cell>
        </row>
        <row r="104">
          <cell r="B104" t="str">
            <v>329</v>
          </cell>
          <cell r="C104" t="str">
            <v>Fialka</v>
          </cell>
          <cell r="D104">
            <v>844</v>
          </cell>
          <cell r="E104">
            <v>110995.501772826</v>
          </cell>
          <cell r="F104">
            <v>4079.3835455918702</v>
          </cell>
          <cell r="G104">
            <v>31.0192724703953</v>
          </cell>
          <cell r="N104">
            <v>4079.3835455862099</v>
          </cell>
          <cell r="O104">
            <v>31.019272470352298</v>
          </cell>
          <cell r="Q104">
            <v>136184.28951712689</v>
          </cell>
        </row>
        <row r="105">
          <cell r="B105" t="str">
            <v>837</v>
          </cell>
          <cell r="C105" t="str">
            <v>Folimanka</v>
          </cell>
          <cell r="Q105">
            <v>135065.5852556224</v>
          </cell>
        </row>
        <row r="106">
          <cell r="B106" t="str">
            <v>815</v>
          </cell>
          <cell r="C106" t="str">
            <v>Golf Hliník</v>
          </cell>
          <cell r="Q106">
            <v>276538.04332030931</v>
          </cell>
        </row>
        <row r="107">
          <cell r="B107" t="str">
            <v>384</v>
          </cell>
          <cell r="C107" t="str">
            <v>Habeš</v>
          </cell>
          <cell r="D107">
            <v>379</v>
          </cell>
          <cell r="E107">
            <v>135424.41713345001</v>
          </cell>
          <cell r="F107">
            <v>4727.9519060110697</v>
          </cell>
          <cell r="G107">
            <v>13.2316890137502</v>
          </cell>
          <cell r="N107">
            <v>4727.9519060166604</v>
          </cell>
          <cell r="O107">
            <v>13.2316890137659</v>
          </cell>
          <cell r="Q107">
            <v>154210.53175503344</v>
          </cell>
        </row>
        <row r="108">
          <cell r="B108" t="str">
            <v>891</v>
          </cell>
          <cell r="C108" t="str">
            <v>Habrová</v>
          </cell>
          <cell r="Q108">
            <v>225453.93005644938</v>
          </cell>
        </row>
        <row r="109">
          <cell r="B109" t="str">
            <v>054</v>
          </cell>
          <cell r="C109" t="str">
            <v>Hadovka</v>
          </cell>
          <cell r="D109">
            <v>460</v>
          </cell>
          <cell r="E109">
            <v>31494.047496801799</v>
          </cell>
          <cell r="F109">
            <v>13011.377237071199</v>
          </cell>
          <cell r="G109">
            <v>190.04332579547099</v>
          </cell>
          <cell r="H109">
            <v>10514.6253275525</v>
          </cell>
          <cell r="I109">
            <v>153.57593053624799</v>
          </cell>
          <cell r="N109">
            <v>13011.3772370637</v>
          </cell>
          <cell r="O109">
            <v>190.04332579536199</v>
          </cell>
          <cell r="Q109">
            <v>81072.546743924395</v>
          </cell>
        </row>
        <row r="110">
          <cell r="B110" t="str">
            <v>066</v>
          </cell>
          <cell r="C110" t="str">
            <v>Hagibor</v>
          </cell>
          <cell r="D110">
            <v>2576</v>
          </cell>
          <cell r="E110">
            <v>151436.046017302</v>
          </cell>
          <cell r="F110">
            <v>30457.858631424901</v>
          </cell>
          <cell r="G110">
            <v>518.10282887065398</v>
          </cell>
          <cell r="H110">
            <v>36015.124928966798</v>
          </cell>
          <cell r="I110">
            <v>612.63460224271</v>
          </cell>
          <cell r="N110">
            <v>37917.756934485697</v>
          </cell>
          <cell r="O110">
            <v>644.99928802998102</v>
          </cell>
          <cell r="Q110">
            <v>166591.43214976604</v>
          </cell>
        </row>
        <row r="111">
          <cell r="B111" t="str">
            <v>278</v>
          </cell>
          <cell r="C111" t="str">
            <v>Hájek</v>
          </cell>
          <cell r="D111">
            <v>842</v>
          </cell>
          <cell r="E111">
            <v>256188.05649518999</v>
          </cell>
          <cell r="F111">
            <v>4579.1405962992903</v>
          </cell>
          <cell r="G111">
            <v>15.0500239348839</v>
          </cell>
          <cell r="N111">
            <v>4579.14059631483</v>
          </cell>
          <cell r="O111">
            <v>15.050023934935</v>
          </cell>
          <cell r="Q111">
            <v>314635.80712492263</v>
          </cell>
        </row>
        <row r="112">
          <cell r="B112" t="str">
            <v>322</v>
          </cell>
          <cell r="C112" t="str">
            <v>Hanspaulka</v>
          </cell>
          <cell r="D112">
            <v>7611</v>
          </cell>
          <cell r="E112">
            <v>1187611.0359164199</v>
          </cell>
          <cell r="F112">
            <v>101890.473100458</v>
          </cell>
          <cell r="G112">
            <v>652.98179901905098</v>
          </cell>
          <cell r="H112">
            <v>7687.5160441144799</v>
          </cell>
          <cell r="I112">
            <v>49.266706726589398</v>
          </cell>
          <cell r="N112">
            <v>101890.473100406</v>
          </cell>
          <cell r="O112">
            <v>652.981799018723</v>
          </cell>
          <cell r="Q112">
            <v>1642582.583688396</v>
          </cell>
        </row>
        <row r="113">
          <cell r="B113" t="str">
            <v>052</v>
          </cell>
          <cell r="C113" t="str">
            <v>Harfa</v>
          </cell>
          <cell r="D113">
            <v>11205</v>
          </cell>
          <cell r="E113">
            <v>370888.078721294</v>
          </cell>
          <cell r="F113">
            <v>121500.931797766</v>
          </cell>
          <cell r="G113">
            <v>3670.69749312976</v>
          </cell>
          <cell r="H113">
            <v>45966.247691893899</v>
          </cell>
          <cell r="I113">
            <v>1388.69873403159</v>
          </cell>
          <cell r="J113">
            <v>80528.930432661393</v>
          </cell>
          <cell r="K113">
            <v>2432.8812848579801</v>
          </cell>
          <cell r="N113">
            <v>136450.17542910899</v>
          </cell>
          <cell r="O113">
            <v>4122.3331333657798</v>
          </cell>
          <cell r="Q113">
            <v>594464.24285575678</v>
          </cell>
        </row>
        <row r="114">
          <cell r="B114" t="str">
            <v>004</v>
          </cell>
          <cell r="C114" t="str">
            <v>Haštalská čtvrť</v>
          </cell>
          <cell r="D114">
            <v>1163</v>
          </cell>
          <cell r="E114">
            <v>75408.978973117904</v>
          </cell>
          <cell r="F114">
            <v>8760.7377312515691</v>
          </cell>
          <cell r="G114">
            <v>135.113061072975</v>
          </cell>
          <cell r="H114">
            <v>8200.2917523835404</v>
          </cell>
          <cell r="I114">
            <v>126.46954564153199</v>
          </cell>
          <cell r="N114">
            <v>9949.0362681863699</v>
          </cell>
          <cell r="O114">
            <v>153.439674392429</v>
          </cell>
          <cell r="Q114">
            <v>114402.95322425486</v>
          </cell>
        </row>
        <row r="115">
          <cell r="B115" t="str">
            <v>838</v>
          </cell>
          <cell r="C115" t="str">
            <v>Havlíčkovy sady</v>
          </cell>
          <cell r="Q115">
            <v>137890.27728477487</v>
          </cell>
        </row>
        <row r="116">
          <cell r="B116" t="str">
            <v>983</v>
          </cell>
          <cell r="C116" t="str">
            <v>Havlín</v>
          </cell>
          <cell r="Q116">
            <v>250508.24452165866</v>
          </cell>
        </row>
        <row r="117">
          <cell r="B117" t="str">
            <v>208</v>
          </cell>
          <cell r="C117" t="str">
            <v>Hercovka</v>
          </cell>
          <cell r="D117">
            <v>1691</v>
          </cell>
          <cell r="E117">
            <v>119224.705840168</v>
          </cell>
          <cell r="F117">
            <v>7740.8567474335896</v>
          </cell>
          <cell r="G117">
            <v>109.790908416736</v>
          </cell>
          <cell r="H117">
            <v>47117.373861061802</v>
          </cell>
          <cell r="I117">
            <v>668.27993944365801</v>
          </cell>
          <cell r="N117">
            <v>48200.174690194202</v>
          </cell>
          <cell r="O117">
            <v>683.63763052924196</v>
          </cell>
          <cell r="Q117">
            <v>150378.70394277482</v>
          </cell>
        </row>
        <row r="118">
          <cell r="B118" t="str">
            <v>700</v>
          </cell>
          <cell r="C118" t="str">
            <v>Hlavní nádraží</v>
          </cell>
          <cell r="Q118">
            <v>134141.80290214988</v>
          </cell>
        </row>
        <row r="119">
          <cell r="B119" t="str">
            <v>888</v>
          </cell>
          <cell r="C119" t="str">
            <v>Hliník</v>
          </cell>
          <cell r="D119">
            <v>3</v>
          </cell>
          <cell r="E119">
            <v>68689.852294171695</v>
          </cell>
          <cell r="J119">
            <v>890.35612200006403</v>
          </cell>
          <cell r="K119">
            <v>3.8885923856133202E-2</v>
          </cell>
          <cell r="N119">
            <v>890.35612199946797</v>
          </cell>
          <cell r="O119">
            <v>3.8885923856107098E-2</v>
          </cell>
          <cell r="Q119">
            <v>372163.7739543498</v>
          </cell>
        </row>
        <row r="120">
          <cell r="B120" t="str">
            <v>204</v>
          </cell>
          <cell r="C120" t="str">
            <v>Hloubětín</v>
          </cell>
          <cell r="D120">
            <v>2810</v>
          </cell>
          <cell r="E120">
            <v>447198.45632365701</v>
          </cell>
          <cell r="F120">
            <v>52307.161382963597</v>
          </cell>
          <cell r="G120">
            <v>328.67538205397898</v>
          </cell>
          <cell r="H120">
            <v>32170.9796334243</v>
          </cell>
          <cell r="I120">
            <v>202.14840076392301</v>
          </cell>
          <cell r="J120">
            <v>4774.9243259581999</v>
          </cell>
          <cell r="K120">
            <v>30.003541305231401</v>
          </cell>
          <cell r="N120">
            <v>69301.802609605496</v>
          </cell>
          <cell r="O120">
            <v>435.46229325990998</v>
          </cell>
          <cell r="Q120">
            <v>641594.33131245838</v>
          </cell>
        </row>
        <row r="121">
          <cell r="B121" t="str">
            <v>222</v>
          </cell>
          <cell r="C121" t="str">
            <v>Hlubočepy</v>
          </cell>
          <cell r="D121">
            <v>1117</v>
          </cell>
          <cell r="E121">
            <v>302106.18421343301</v>
          </cell>
          <cell r="F121">
            <v>56142.123539685002</v>
          </cell>
          <cell r="G121">
            <v>207.57851136712901</v>
          </cell>
          <cell r="H121">
            <v>26591.298030547001</v>
          </cell>
          <cell r="I121">
            <v>98.318013507253298</v>
          </cell>
          <cell r="J121">
            <v>41901.574098537203</v>
          </cell>
          <cell r="K121">
            <v>154.92585294116199</v>
          </cell>
          <cell r="N121">
            <v>84699.807699255995</v>
          </cell>
          <cell r="O121">
            <v>313.166992745931</v>
          </cell>
          <cell r="Q121">
            <v>471656.69193380408</v>
          </cell>
        </row>
        <row r="122">
          <cell r="B122" t="str">
            <v>354</v>
          </cell>
          <cell r="C122" t="str">
            <v>Hodkovičky</v>
          </cell>
          <cell r="D122">
            <v>2065</v>
          </cell>
          <cell r="E122">
            <v>488186.26603200601</v>
          </cell>
          <cell r="H122">
            <v>646.85289760119304</v>
          </cell>
          <cell r="I122">
            <v>2.7361507819617601</v>
          </cell>
          <cell r="J122">
            <v>588.09657389394397</v>
          </cell>
          <cell r="K122">
            <v>2.4876148912623801</v>
          </cell>
          <cell r="N122">
            <v>1039.0854495464</v>
          </cell>
          <cell r="O122">
            <v>4.39527205620454</v>
          </cell>
          <cell r="Q122">
            <v>675585.41155348392</v>
          </cell>
        </row>
        <row r="123">
          <cell r="B123" t="str">
            <v>027</v>
          </cell>
          <cell r="C123" t="str">
            <v>Holešovice</v>
          </cell>
          <cell r="D123">
            <v>20247</v>
          </cell>
          <cell r="E123">
            <v>714907.761990592</v>
          </cell>
          <cell r="F123">
            <v>86297.253295769202</v>
          </cell>
          <cell r="G123">
            <v>2444.0362524731299</v>
          </cell>
          <cell r="H123">
            <v>101535.77111488899</v>
          </cell>
          <cell r="I123">
            <v>2875.6083890304999</v>
          </cell>
          <cell r="J123">
            <v>48257.399939127499</v>
          </cell>
          <cell r="K123">
            <v>1366.70438973409</v>
          </cell>
          <cell r="N123">
            <v>191465.12332796899</v>
          </cell>
          <cell r="O123">
            <v>5422.5098091359296</v>
          </cell>
          <cell r="Q123">
            <v>1326864.5359510924</v>
          </cell>
        </row>
        <row r="124">
          <cell r="B124" t="str">
            <v>251</v>
          </cell>
          <cell r="C124" t="str">
            <v>Holyně</v>
          </cell>
          <cell r="D124">
            <v>764</v>
          </cell>
          <cell r="E124">
            <v>202298.27921033101</v>
          </cell>
          <cell r="F124">
            <v>4072.2986045420198</v>
          </cell>
          <cell r="G124">
            <v>15.3794493260881</v>
          </cell>
          <cell r="H124">
            <v>3382.8803083552598</v>
          </cell>
          <cell r="I124">
            <v>12.775791102485201</v>
          </cell>
          <cell r="N124">
            <v>7455.1789128939699</v>
          </cell>
          <cell r="O124">
            <v>28.155240428560798</v>
          </cell>
          <cell r="Q124">
            <v>234401.10985903619</v>
          </cell>
        </row>
        <row r="125">
          <cell r="B125" t="str">
            <v>910</v>
          </cell>
          <cell r="C125" t="str">
            <v>Holyně – Slivenec</v>
          </cell>
          <cell r="Q125">
            <v>1183714.0383333988</v>
          </cell>
        </row>
        <row r="126">
          <cell r="B126" t="str">
            <v>238</v>
          </cell>
          <cell r="C126" t="str">
            <v>Horní Chabry</v>
          </cell>
          <cell r="D126">
            <v>2155</v>
          </cell>
          <cell r="E126">
            <v>478372.16029296903</v>
          </cell>
          <cell r="F126">
            <v>58035.713164958797</v>
          </cell>
          <cell r="G126">
            <v>261.44281012066301</v>
          </cell>
          <cell r="N126">
            <v>58035.713164967703</v>
          </cell>
          <cell r="O126">
            <v>261.44281012070297</v>
          </cell>
          <cell r="Q126">
            <v>639896.6379403621</v>
          </cell>
        </row>
        <row r="127">
          <cell r="B127" t="str">
            <v>352</v>
          </cell>
          <cell r="C127" t="str">
            <v>Horní Krč</v>
          </cell>
          <cell r="D127">
            <v>2512</v>
          </cell>
          <cell r="E127">
            <v>396177.82625050301</v>
          </cell>
          <cell r="F127">
            <v>81717.967105265197</v>
          </cell>
          <cell r="G127">
            <v>518.13988508945602</v>
          </cell>
          <cell r="J127">
            <v>1063.94550454823</v>
          </cell>
          <cell r="K127">
            <v>6.7460391024894397</v>
          </cell>
          <cell r="N127">
            <v>81717.9671052536</v>
          </cell>
          <cell r="O127">
            <v>518.13988508938201</v>
          </cell>
          <cell r="Q127">
            <v>620391.69487593067</v>
          </cell>
        </row>
        <row r="128">
          <cell r="B128" t="str">
            <v>026</v>
          </cell>
          <cell r="C128" t="str">
            <v>Horní Libeň</v>
          </cell>
          <cell r="D128">
            <v>6047</v>
          </cell>
          <cell r="E128">
            <v>237901.11042204901</v>
          </cell>
          <cell r="F128">
            <v>74836.798740204598</v>
          </cell>
          <cell r="G128">
            <v>1902.2110539088701</v>
          </cell>
          <cell r="H128">
            <v>90516.434720002901</v>
          </cell>
          <cell r="I128">
            <v>2300.7579904979202</v>
          </cell>
          <cell r="J128">
            <v>30105.7300379388</v>
          </cell>
          <cell r="K128">
            <v>765.23118877608704</v>
          </cell>
          <cell r="N128">
            <v>124243.296650002</v>
          </cell>
          <cell r="O128">
            <v>3158.0315598767802</v>
          </cell>
          <cell r="Q128">
            <v>420660.50599532056</v>
          </cell>
        </row>
        <row r="129">
          <cell r="B129" t="str">
            <v>374</v>
          </cell>
          <cell r="C129" t="str">
            <v>Horní Měcholupy</v>
          </cell>
          <cell r="D129">
            <v>1204</v>
          </cell>
          <cell r="E129">
            <v>340246.41638471402</v>
          </cell>
          <cell r="F129">
            <v>23306.8765613469</v>
          </cell>
          <cell r="G129">
            <v>82.473989522148997</v>
          </cell>
          <cell r="J129">
            <v>215.22365849394001</v>
          </cell>
          <cell r="K129">
            <v>0.76159298775305195</v>
          </cell>
          <cell r="N129">
            <v>23306.876561331701</v>
          </cell>
          <cell r="O129">
            <v>82.473989522095195</v>
          </cell>
          <cell r="Q129">
            <v>502093.94901756168</v>
          </cell>
        </row>
        <row r="130">
          <cell r="B130" t="str">
            <v>058</v>
          </cell>
          <cell r="C130" t="str">
            <v>Horní Pankrác</v>
          </cell>
          <cell r="D130">
            <v>7711</v>
          </cell>
          <cell r="E130">
            <v>203347.27242348401</v>
          </cell>
          <cell r="F130">
            <v>94204.471437256099</v>
          </cell>
          <cell r="G130">
            <v>3572.2666480614698</v>
          </cell>
          <cell r="H130">
            <v>11141.699663162</v>
          </cell>
          <cell r="I130">
            <v>422.49716496674301</v>
          </cell>
          <cell r="N130">
            <v>94817.390300217696</v>
          </cell>
          <cell r="O130">
            <v>3595.5087466446998</v>
          </cell>
          <cell r="Q130">
            <v>377996.89179270505</v>
          </cell>
        </row>
        <row r="131">
          <cell r="B131" t="str">
            <v>380</v>
          </cell>
          <cell r="C131" t="str">
            <v>Horní Počernice</v>
          </cell>
          <cell r="D131">
            <v>10585</v>
          </cell>
          <cell r="E131">
            <v>1847567.74394261</v>
          </cell>
          <cell r="F131">
            <v>133172.52671421701</v>
          </cell>
          <cell r="G131">
            <v>762.96590470989395</v>
          </cell>
          <cell r="J131">
            <v>72815.868250284402</v>
          </cell>
          <cell r="K131">
            <v>417.17331770715401</v>
          </cell>
          <cell r="N131">
            <v>203760.508777668</v>
          </cell>
          <cell r="O131">
            <v>1167.37531951554</v>
          </cell>
          <cell r="Q131">
            <v>2280132.1499251751</v>
          </cell>
        </row>
        <row r="132">
          <cell r="B132" t="str">
            <v>947</v>
          </cell>
          <cell r="C132" t="str">
            <v>Horní Počernice – Klánovice</v>
          </cell>
          <cell r="Q132">
            <v>4168421.7864680858</v>
          </cell>
        </row>
        <row r="133">
          <cell r="B133" t="str">
            <v>560</v>
          </cell>
          <cell r="C133" t="str">
            <v>Horní Počernice střed</v>
          </cell>
          <cell r="D133">
            <v>3080</v>
          </cell>
          <cell r="E133">
            <v>161623.32204192001</v>
          </cell>
          <cell r="Q133">
            <v>219918.12018962365</v>
          </cell>
        </row>
        <row r="134">
          <cell r="B134" t="str">
            <v>410</v>
          </cell>
          <cell r="C134" t="str">
            <v xml:space="preserve">Horní Počernice východ </v>
          </cell>
          <cell r="D134">
            <v>5202</v>
          </cell>
          <cell r="E134">
            <v>745844.40910210495</v>
          </cell>
          <cell r="F134">
            <v>66461.936072393</v>
          </cell>
          <cell r="G134">
            <v>463.54841201371499</v>
          </cell>
          <cell r="J134">
            <v>29726.3783773</v>
          </cell>
          <cell r="K134">
            <v>207.330937165401</v>
          </cell>
          <cell r="N134">
            <v>96188.314449695594</v>
          </cell>
          <cell r="O134">
            <v>670.87934917913503</v>
          </cell>
          <cell r="Q134">
            <v>754802.84420278331</v>
          </cell>
        </row>
        <row r="135">
          <cell r="B135" t="str">
            <v>851</v>
          </cell>
          <cell r="C135" t="str">
            <v>Hořejší rybník</v>
          </cell>
          <cell r="Q135">
            <v>285777.44048949436</v>
          </cell>
        </row>
        <row r="136">
          <cell r="B136" t="str">
            <v>375</v>
          </cell>
          <cell r="C136" t="str">
            <v>Hostavice</v>
          </cell>
          <cell r="D136">
            <v>1107</v>
          </cell>
          <cell r="E136">
            <v>247430.08235651799</v>
          </cell>
          <cell r="J136">
            <v>24992.151549172599</v>
          </cell>
          <cell r="K136">
            <v>111.81466498107601</v>
          </cell>
          <cell r="N136">
            <v>24992.1515491717</v>
          </cell>
          <cell r="O136">
            <v>111.814664981072</v>
          </cell>
          <cell r="Q136">
            <v>331792.03600691824</v>
          </cell>
        </row>
        <row r="137">
          <cell r="B137" t="str">
            <v>581</v>
          </cell>
          <cell r="C137" t="str">
            <v>Hostivařská průmyslová oblast</v>
          </cell>
          <cell r="D137">
            <v>479</v>
          </cell>
          <cell r="E137">
            <v>2768211.7771171099</v>
          </cell>
          <cell r="F137">
            <v>752777.79759829305</v>
          </cell>
          <cell r="G137">
            <v>130.257579290086</v>
          </cell>
          <cell r="H137">
            <v>81636.262800087701</v>
          </cell>
          <cell r="I137">
            <v>14.1260037272024</v>
          </cell>
          <cell r="J137">
            <v>118784.92810453</v>
          </cell>
          <cell r="K137">
            <v>20.554056243964499</v>
          </cell>
          <cell r="N137">
            <v>858947.48333566904</v>
          </cell>
          <cell r="O137">
            <v>148.62874579135899</v>
          </cell>
          <cell r="Q137">
            <v>2878404.1135269101</v>
          </cell>
        </row>
        <row r="138">
          <cell r="B138" t="str">
            <v>978</v>
          </cell>
          <cell r="C138" t="str">
            <v>Hostivařský lesopark</v>
          </cell>
          <cell r="Q138">
            <v>2609905.2810026682</v>
          </cell>
        </row>
        <row r="139">
          <cell r="B139" t="str">
            <v>679</v>
          </cell>
          <cell r="C139" t="str">
            <v>Housle</v>
          </cell>
          <cell r="D139">
            <v>7</v>
          </cell>
          <cell r="E139">
            <v>39822.310832433097</v>
          </cell>
          <cell r="Q139">
            <v>39822.311209364212</v>
          </cell>
        </row>
        <row r="140">
          <cell r="B140" t="str">
            <v>053</v>
          </cell>
          <cell r="C140" t="str">
            <v>Hradčanská</v>
          </cell>
          <cell r="D140">
            <v>3511</v>
          </cell>
          <cell r="E140">
            <v>148091.63570635699</v>
          </cell>
          <cell r="G140">
            <v>1655.0342428690601</v>
          </cell>
          <cell r="H140">
            <v>86026.875548762604</v>
          </cell>
          <cell r="I140">
            <v>2039.55043518194</v>
          </cell>
          <cell r="J140">
            <v>550.01426453381703</v>
          </cell>
          <cell r="K140">
            <v>13.0398997456366</v>
          </cell>
          <cell r="N140">
            <v>94572.639713603596</v>
          </cell>
          <cell r="O140">
            <v>2242.1559222484102</v>
          </cell>
          <cell r="Q140">
            <v>487421.34838005388</v>
          </cell>
        </row>
        <row r="141">
          <cell r="B141" t="str">
            <v>011</v>
          </cell>
          <cell r="C141" t="str">
            <v>Hradčany</v>
          </cell>
          <cell r="D141">
            <v>638</v>
          </cell>
          <cell r="E141">
            <v>173556.56105831001</v>
          </cell>
          <cell r="F141">
            <v>12679.288367630799</v>
          </cell>
          <cell r="G141">
            <v>46.609508331008399</v>
          </cell>
          <cell r="H141">
            <v>6340.1451193957801</v>
          </cell>
          <cell r="I141">
            <v>23.3065956222508</v>
          </cell>
          <cell r="N141">
            <v>12794.2984022282</v>
          </cell>
          <cell r="O141">
            <v>47.0322892482246</v>
          </cell>
          <cell r="Q141">
            <v>240082.04394824177</v>
          </cell>
        </row>
        <row r="142">
          <cell r="B142" t="str">
            <v>201</v>
          </cell>
          <cell r="C142" t="str">
            <v>Hrdlořezy</v>
          </cell>
          <cell r="D142">
            <v>1190</v>
          </cell>
          <cell r="E142">
            <v>284199.93395058799</v>
          </cell>
          <cell r="F142">
            <v>55177.326136217802</v>
          </cell>
          <cell r="G142">
            <v>231.038118796731</v>
          </cell>
          <cell r="J142">
            <v>18640.7545925138</v>
          </cell>
          <cell r="K142">
            <v>78.052438847322705</v>
          </cell>
          <cell r="N142">
            <v>73818.080728732399</v>
          </cell>
          <cell r="O142">
            <v>309.09055764405798</v>
          </cell>
          <cell r="Q142">
            <v>413889.0671072976</v>
          </cell>
        </row>
        <row r="143">
          <cell r="B143" t="str">
            <v>398</v>
          </cell>
          <cell r="C143" t="str">
            <v>Hrnčíře</v>
          </cell>
          <cell r="D143">
            <v>1656</v>
          </cell>
          <cell r="E143">
            <v>516797.55924567301</v>
          </cell>
          <cell r="F143">
            <v>4499.6597541495203</v>
          </cell>
          <cell r="G143">
            <v>14.418482478415401</v>
          </cell>
          <cell r="N143">
            <v>4499.6597541542396</v>
          </cell>
          <cell r="O143">
            <v>14.418482478430599</v>
          </cell>
          <cell r="Q143">
            <v>647236.8009772806</v>
          </cell>
        </row>
        <row r="144">
          <cell r="B144" t="str">
            <v>936</v>
          </cell>
          <cell r="C144" t="str">
            <v>Hrnčíře – Kateřinky</v>
          </cell>
          <cell r="Q144">
            <v>1783015.5811896475</v>
          </cell>
        </row>
        <row r="145">
          <cell r="B145" t="str">
            <v>916</v>
          </cell>
          <cell r="C145" t="str">
            <v>Hrnčířská rybniční soustava</v>
          </cell>
          <cell r="Q145">
            <v>1326361.5808694898</v>
          </cell>
        </row>
        <row r="146">
          <cell r="B146" t="str">
            <v>338</v>
          </cell>
          <cell r="C146" t="str">
            <v>Hřebenka</v>
          </cell>
          <cell r="D146">
            <v>3326</v>
          </cell>
          <cell r="E146">
            <v>704168.59122261696</v>
          </cell>
          <cell r="F146">
            <v>133762.06905474199</v>
          </cell>
          <cell r="G146">
            <v>631.79847443014296</v>
          </cell>
          <cell r="H146">
            <v>54483.790501808602</v>
          </cell>
          <cell r="I146">
            <v>257.34332582824101</v>
          </cell>
          <cell r="N146">
            <v>171626.76723683899</v>
          </cell>
          <cell r="O146">
            <v>810.64482986754194</v>
          </cell>
          <cell r="Q146">
            <v>992055.28881037224</v>
          </cell>
        </row>
        <row r="147">
          <cell r="B147" t="str">
            <v>143</v>
          </cell>
          <cell r="C147" t="str">
            <v>Hutě</v>
          </cell>
          <cell r="D147">
            <v>5606</v>
          </cell>
          <cell r="E147">
            <v>728602.65928924398</v>
          </cell>
          <cell r="F147">
            <v>23125.130903962399</v>
          </cell>
          <cell r="G147">
            <v>177.928919411408</v>
          </cell>
          <cell r="J147">
            <v>58188.844139560599</v>
          </cell>
          <cell r="K147">
            <v>447.71544007895</v>
          </cell>
          <cell r="N147">
            <v>80033.476318980101</v>
          </cell>
          <cell r="O147">
            <v>615.79197182985899</v>
          </cell>
          <cell r="Q147">
            <v>983327.45796201949</v>
          </cell>
        </row>
        <row r="148">
          <cell r="B148" t="str">
            <v>871</v>
          </cell>
          <cell r="C148" t="str">
            <v>Hvězda</v>
          </cell>
          <cell r="Q148">
            <v>1058946.87650817</v>
          </cell>
        </row>
        <row r="149">
          <cell r="B149" t="str">
            <v>386</v>
          </cell>
          <cell r="C149" t="str">
            <v>Hvězdárna</v>
          </cell>
          <cell r="D149">
            <v>2569</v>
          </cell>
          <cell r="E149">
            <v>409398.388897055</v>
          </cell>
          <cell r="F149">
            <v>19831.4229407001</v>
          </cell>
          <cell r="G149">
            <v>124.443395275475</v>
          </cell>
          <cell r="J149">
            <v>11307.485384412499</v>
          </cell>
          <cell r="K149">
            <v>70.955164310282797</v>
          </cell>
          <cell r="N149">
            <v>31138.9083251392</v>
          </cell>
          <cell r="O149">
            <v>195.398559585925</v>
          </cell>
          <cell r="Q149">
            <v>468948.22933114617</v>
          </cell>
        </row>
        <row r="150">
          <cell r="B150" t="str">
            <v>923</v>
          </cell>
          <cell r="C150" t="str">
            <v>Chabry – Ďáblice</v>
          </cell>
          <cell r="Q150">
            <v>4042562.44495206</v>
          </cell>
        </row>
        <row r="151">
          <cell r="B151" t="str">
            <v>703</v>
          </cell>
          <cell r="C151" t="str">
            <v>Chlumecká</v>
          </cell>
          <cell r="Q151">
            <v>35478.364676746212</v>
          </cell>
        </row>
        <row r="152">
          <cell r="B152" t="str">
            <v>062</v>
          </cell>
          <cell r="C152" t="str">
            <v>Chodov komerce</v>
          </cell>
          <cell r="D152">
            <v>966</v>
          </cell>
          <cell r="E152">
            <v>62445.678953664799</v>
          </cell>
          <cell r="F152">
            <v>10036.710532302901</v>
          </cell>
          <cell r="G152">
            <v>155.26234219342399</v>
          </cell>
          <cell r="N152">
            <v>10036.7105322834</v>
          </cell>
          <cell r="O152">
            <v>155.262342193123</v>
          </cell>
          <cell r="Q152">
            <v>404824.13149152487</v>
          </cell>
        </row>
        <row r="153">
          <cell r="B153" t="str">
            <v>063</v>
          </cell>
          <cell r="C153" t="str">
            <v>Chodovec</v>
          </cell>
          <cell r="D153">
            <v>2523</v>
          </cell>
          <cell r="E153">
            <v>294333.360295074</v>
          </cell>
          <cell r="F153">
            <v>72807.890539477405</v>
          </cell>
          <cell r="G153">
            <v>624.10291394405601</v>
          </cell>
          <cell r="H153">
            <v>39362.870388807904</v>
          </cell>
          <cell r="I153">
            <v>337.41510609398802</v>
          </cell>
          <cell r="N153">
            <v>85482.829370876905</v>
          </cell>
          <cell r="O153">
            <v>732.75138871960201</v>
          </cell>
          <cell r="Q153">
            <v>500872.91938348563</v>
          </cell>
        </row>
        <row r="154">
          <cell r="B154" t="str">
            <v>185</v>
          </cell>
          <cell r="C154" t="str">
            <v>Chodovec rozvoj</v>
          </cell>
          <cell r="D154">
            <v>4510</v>
          </cell>
          <cell r="E154">
            <v>230671.04958561101</v>
          </cell>
          <cell r="F154">
            <v>8397.3541125461306</v>
          </cell>
          <cell r="G154">
            <v>164.18214212671401</v>
          </cell>
          <cell r="N154">
            <v>8397.3541125463598</v>
          </cell>
          <cell r="O154">
            <v>164.18214212671799</v>
          </cell>
          <cell r="Q154">
            <v>274892.58881937544</v>
          </cell>
        </row>
        <row r="155">
          <cell r="B155" t="str">
            <v>721</v>
          </cell>
          <cell r="C155" t="str">
            <v>Chodovská radiála</v>
          </cell>
          <cell r="Q155">
            <v>448956.03590289381</v>
          </cell>
        </row>
        <row r="156">
          <cell r="B156" t="str">
            <v>263</v>
          </cell>
          <cell r="C156" t="str">
            <v>Cholupice</v>
          </cell>
          <cell r="D156">
            <v>936</v>
          </cell>
          <cell r="E156">
            <v>236840.910844114</v>
          </cell>
          <cell r="F156">
            <v>21644.195004575398</v>
          </cell>
          <cell r="G156">
            <v>85.538290036457596</v>
          </cell>
          <cell r="N156">
            <v>21644.195004589601</v>
          </cell>
          <cell r="O156">
            <v>85.538290036513601</v>
          </cell>
          <cell r="Q156">
            <v>341281.86197327037</v>
          </cell>
        </row>
        <row r="157">
          <cell r="B157" t="str">
            <v>934</v>
          </cell>
          <cell r="C157" t="str">
            <v>Cholupice – Hrnčíře</v>
          </cell>
          <cell r="Q157">
            <v>6207589.1116138073</v>
          </cell>
        </row>
        <row r="158">
          <cell r="B158" t="str">
            <v>397</v>
          </cell>
          <cell r="C158" t="str">
            <v>Cholupický vrch</v>
          </cell>
          <cell r="D158">
            <v>158</v>
          </cell>
          <cell r="E158">
            <v>58697.347657709201</v>
          </cell>
          <cell r="F158">
            <v>3035.22339700767</v>
          </cell>
          <cell r="G158">
            <v>8.1701357193134907</v>
          </cell>
          <cell r="N158">
            <v>3035.2233970023099</v>
          </cell>
          <cell r="O158">
            <v>8.1701357192990596</v>
          </cell>
          <cell r="Q158">
            <v>71315.421339978202</v>
          </cell>
        </row>
        <row r="159">
          <cell r="B159" t="str">
            <v>663</v>
          </cell>
          <cell r="C159" t="str">
            <v>Chuchelské závodiště</v>
          </cell>
          <cell r="D159">
            <v>148</v>
          </cell>
          <cell r="E159">
            <v>647589.16957364697</v>
          </cell>
          <cell r="F159">
            <v>214676.53367600299</v>
          </cell>
          <cell r="G159">
            <v>49.062165454320798</v>
          </cell>
          <cell r="J159">
            <v>212289.51660972301</v>
          </cell>
          <cell r="K159">
            <v>48.5166366802029</v>
          </cell>
          <cell r="N159">
            <v>419377.38285194902</v>
          </cell>
          <cell r="O159">
            <v>95.844488416864806</v>
          </cell>
          <cell r="Q159">
            <v>730632.64311749104</v>
          </cell>
        </row>
        <row r="160">
          <cell r="B160" t="str">
            <v>227</v>
          </cell>
          <cell r="C160" t="str">
            <v>Chvaly</v>
          </cell>
          <cell r="D160">
            <v>2360</v>
          </cell>
          <cell r="E160">
            <v>403205.16868484899</v>
          </cell>
          <cell r="G160">
            <v>605.74842422172003</v>
          </cell>
          <cell r="J160">
            <v>15939.3824319667</v>
          </cell>
          <cell r="K160">
            <v>93.294792480309894</v>
          </cell>
          <cell r="N160">
            <v>116356.258475091</v>
          </cell>
          <cell r="O160">
            <v>681.044766605772</v>
          </cell>
          <cell r="Q160">
            <v>544981.83661950624</v>
          </cell>
        </row>
        <row r="161">
          <cell r="B161" t="str">
            <v>500</v>
          </cell>
          <cell r="C161" t="str">
            <v>Invalidovna</v>
          </cell>
          <cell r="D161">
            <v>3686</v>
          </cell>
          <cell r="E161">
            <v>203261.27062116799</v>
          </cell>
          <cell r="F161">
            <v>18724.0421515833</v>
          </cell>
          <cell r="G161">
            <v>339.54731838396998</v>
          </cell>
          <cell r="H161">
            <v>9464.4693657633397</v>
          </cell>
          <cell r="I161">
            <v>171.631486783447</v>
          </cell>
          <cell r="J161">
            <v>9063.6250722704008</v>
          </cell>
          <cell r="K161">
            <v>164.36245780758901</v>
          </cell>
          <cell r="N161">
            <v>35268.758836260196</v>
          </cell>
          <cell r="O161">
            <v>639.57410417229005</v>
          </cell>
          <cell r="Q161">
            <v>367204.32182401727</v>
          </cell>
        </row>
        <row r="162">
          <cell r="B162" t="str">
            <v>856</v>
          </cell>
          <cell r="C162" t="str">
            <v>Jabloňka</v>
          </cell>
          <cell r="Q162">
            <v>162364.67907351474</v>
          </cell>
        </row>
        <row r="163">
          <cell r="B163" t="str">
            <v>142</v>
          </cell>
          <cell r="C163" t="str">
            <v>Jahodnice</v>
          </cell>
          <cell r="D163">
            <v>3685</v>
          </cell>
          <cell r="E163">
            <v>478028.64208839799</v>
          </cell>
          <cell r="F163">
            <v>59634.7888075835</v>
          </cell>
          <cell r="G163">
            <v>459.709267201834</v>
          </cell>
          <cell r="J163">
            <v>104968.238696088</v>
          </cell>
          <cell r="K163">
            <v>809.17318657979899</v>
          </cell>
          <cell r="N163">
            <v>124532.77245540801</v>
          </cell>
          <cell r="O163">
            <v>959.99115135305306</v>
          </cell>
          <cell r="Q163">
            <v>704480.96158299351</v>
          </cell>
        </row>
        <row r="164">
          <cell r="B164" t="str">
            <v>862</v>
          </cell>
          <cell r="C164" t="str">
            <v>Jalový Dvůr</v>
          </cell>
          <cell r="Q164">
            <v>127766.15205240826</v>
          </cell>
        </row>
        <row r="165">
          <cell r="B165" t="str">
            <v>501</v>
          </cell>
          <cell r="C165" t="str">
            <v>Jarov</v>
          </cell>
          <cell r="D165">
            <v>10055</v>
          </cell>
          <cell r="E165">
            <v>502266.315790052</v>
          </cell>
          <cell r="F165">
            <v>90813.251652962106</v>
          </cell>
          <cell r="G165">
            <v>1818.0141026065201</v>
          </cell>
          <cell r="H165">
            <v>105560.558456263</v>
          </cell>
          <cell r="I165">
            <v>2113.2442728279598</v>
          </cell>
          <cell r="N165">
            <v>156365.093522443</v>
          </cell>
          <cell r="O165">
            <v>3130.3134730328302</v>
          </cell>
          <cell r="Q165">
            <v>609671.51897847722</v>
          </cell>
        </row>
        <row r="166">
          <cell r="B166" t="str">
            <v>829</v>
          </cell>
          <cell r="C166" t="str">
            <v>Jelení příkop</v>
          </cell>
          <cell r="D166">
            <v>6</v>
          </cell>
          <cell r="E166">
            <v>25409.547039064098</v>
          </cell>
          <cell r="F166">
            <v>585.37681396288895</v>
          </cell>
          <cell r="G166">
            <v>0.13822603285204799</v>
          </cell>
          <cell r="H166">
            <v>1634.7031478664001</v>
          </cell>
          <cell r="I166">
            <v>0.38600526298715399</v>
          </cell>
          <cell r="N166">
            <v>1684.61368653055</v>
          </cell>
          <cell r="O166">
            <v>0.39779072423620798</v>
          </cell>
          <cell r="Q166">
            <v>120037.12854389346</v>
          </cell>
        </row>
        <row r="167">
          <cell r="B167" t="str">
            <v>140</v>
          </cell>
          <cell r="C167" t="str">
            <v>Jihlavská</v>
          </cell>
          <cell r="D167">
            <v>2205</v>
          </cell>
          <cell r="E167">
            <v>84887.532687666506</v>
          </cell>
          <cell r="F167">
            <v>12646.7031013498</v>
          </cell>
          <cell r="G167">
            <v>328.505016644546</v>
          </cell>
          <cell r="N167">
            <v>12646.703101359601</v>
          </cell>
          <cell r="O167">
            <v>328.505016644801</v>
          </cell>
          <cell r="Q167">
            <v>140544.96823122492</v>
          </cell>
        </row>
        <row r="168">
          <cell r="B168" t="str">
            <v>183</v>
          </cell>
          <cell r="C168" t="str">
            <v>Jihozápadní Město</v>
          </cell>
          <cell r="D168">
            <v>4001</v>
          </cell>
          <cell r="E168">
            <v>453911.74954952399</v>
          </cell>
          <cell r="F168">
            <v>109820.018667628</v>
          </cell>
          <cell r="G168">
            <v>968.00731667607602</v>
          </cell>
          <cell r="N168">
            <v>109820.01866760899</v>
          </cell>
          <cell r="O168">
            <v>968.00731667591401</v>
          </cell>
          <cell r="Q168">
            <v>539102.23288742895</v>
          </cell>
        </row>
        <row r="169">
          <cell r="B169" t="str">
            <v>219</v>
          </cell>
          <cell r="C169" t="str">
            <v>Jinonice</v>
          </cell>
          <cell r="D169">
            <v>1543</v>
          </cell>
          <cell r="E169">
            <v>352427.57441421499</v>
          </cell>
          <cell r="F169">
            <v>93077.421614156105</v>
          </cell>
          <cell r="G169">
            <v>407.51198821306002</v>
          </cell>
          <cell r="J169">
            <v>907.34214720615398</v>
          </cell>
          <cell r="K169">
            <v>3.9725294919563101</v>
          </cell>
          <cell r="N169">
            <v>93260.872362441107</v>
          </cell>
          <cell r="O169">
            <v>408.315173108777</v>
          </cell>
          <cell r="Q169">
            <v>485731.04666045157</v>
          </cell>
        </row>
        <row r="170">
          <cell r="B170" t="str">
            <v>353</v>
          </cell>
          <cell r="C170" t="str">
            <v>Jiráskova čtvrť</v>
          </cell>
          <cell r="D170">
            <v>1197</v>
          </cell>
          <cell r="E170">
            <v>200043.97287301399</v>
          </cell>
          <cell r="F170">
            <v>7707.5855585422496</v>
          </cell>
          <cell r="G170">
            <v>46.119759476241001</v>
          </cell>
          <cell r="J170">
            <v>175.780965166827</v>
          </cell>
          <cell r="K170">
            <v>1.05181781926646</v>
          </cell>
          <cell r="N170">
            <v>7874.2367677166503</v>
          </cell>
          <cell r="O170">
            <v>47.116947716990303</v>
          </cell>
          <cell r="Q170">
            <v>261795.23518927724</v>
          </cell>
        </row>
        <row r="171">
          <cell r="B171" t="str">
            <v>166</v>
          </cell>
          <cell r="C171" t="str">
            <v>Jiviny</v>
          </cell>
          <cell r="D171">
            <v>1739</v>
          </cell>
          <cell r="E171">
            <v>189037.368612814</v>
          </cell>
          <cell r="F171">
            <v>35925.3627151775</v>
          </cell>
          <cell r="G171">
            <v>330.48601035942897</v>
          </cell>
          <cell r="N171">
            <v>35925.362715168398</v>
          </cell>
          <cell r="O171">
            <v>330.48601035934502</v>
          </cell>
          <cell r="Q171">
            <v>223203.54940110305</v>
          </cell>
        </row>
        <row r="172">
          <cell r="B172" t="str">
            <v>607</v>
          </cell>
          <cell r="C172" t="str">
            <v>Jiviny areály</v>
          </cell>
          <cell r="D172">
            <v>12</v>
          </cell>
          <cell r="E172">
            <v>308532.96387662401</v>
          </cell>
          <cell r="F172">
            <v>87275.241333436206</v>
          </cell>
          <cell r="G172">
            <v>3.3944602963721899</v>
          </cell>
          <cell r="N172">
            <v>87275.241333428407</v>
          </cell>
          <cell r="O172">
            <v>3.39446029637188</v>
          </cell>
          <cell r="Q172">
            <v>342310.41890071786</v>
          </cell>
        </row>
        <row r="173">
          <cell r="B173" t="str">
            <v>813</v>
          </cell>
          <cell r="C173" t="str">
            <v>Jízdárna Pražského hradu</v>
          </cell>
          <cell r="Q173">
            <v>80583.683339759868</v>
          </cell>
        </row>
        <row r="174">
          <cell r="B174" t="str">
            <v>723</v>
          </cell>
          <cell r="C174" t="str">
            <v>Jižní spojka</v>
          </cell>
          <cell r="D174">
            <v>37</v>
          </cell>
          <cell r="E174">
            <v>3185.5230715709299</v>
          </cell>
          <cell r="F174">
            <v>3185.52307153422</v>
          </cell>
          <cell r="G174">
            <v>36.999999999573603</v>
          </cell>
          <cell r="J174">
            <v>2008.4973939909801</v>
          </cell>
          <cell r="K174">
            <v>23.328791507078499</v>
          </cell>
          <cell r="N174">
            <v>3185.5230715295102</v>
          </cell>
          <cell r="O174">
            <v>36.999999999518899</v>
          </cell>
          <cell r="Q174">
            <v>783225.07881811564</v>
          </cell>
        </row>
        <row r="175">
          <cell r="B175" t="str">
            <v>722</v>
          </cell>
          <cell r="C175" t="str">
            <v>Jižní železniční spojka</v>
          </cell>
          <cell r="Q175">
            <v>319485.65968361188</v>
          </cell>
        </row>
        <row r="176">
          <cell r="B176" t="str">
            <v>003</v>
          </cell>
          <cell r="C176" t="str">
            <v>Josefov</v>
          </cell>
          <cell r="D176">
            <v>3430</v>
          </cell>
          <cell r="E176">
            <v>109668.850658996</v>
          </cell>
          <cell r="F176">
            <v>3725.48013618094</v>
          </cell>
          <cell r="G176">
            <v>116.518015738432</v>
          </cell>
          <cell r="H176">
            <v>7886.0968781474003</v>
          </cell>
          <cell r="I176">
            <v>246.645352162508</v>
          </cell>
          <cell r="N176">
            <v>8158.7850992191097</v>
          </cell>
          <cell r="O176">
            <v>255.17394157195</v>
          </cell>
          <cell r="Q176">
            <v>296957.42534906993</v>
          </cell>
        </row>
        <row r="177">
          <cell r="B177" t="str">
            <v>344</v>
          </cell>
          <cell r="C177" t="str">
            <v>K Barrandovu</v>
          </cell>
          <cell r="D177">
            <v>544</v>
          </cell>
          <cell r="E177">
            <v>144395.74458847099</v>
          </cell>
          <cell r="F177">
            <v>15025.643943355601</v>
          </cell>
          <cell r="G177">
            <v>56.607972267335498</v>
          </cell>
          <cell r="H177">
            <v>259.89609924873702</v>
          </cell>
          <cell r="I177">
            <v>0.97913881322650598</v>
          </cell>
          <cell r="J177">
            <v>3633.6684181986102</v>
          </cell>
          <cell r="K177">
            <v>13.689569766295399</v>
          </cell>
          <cell r="N177">
            <v>18579.189443589301</v>
          </cell>
          <cell r="O177">
            <v>69.9956850260224</v>
          </cell>
          <cell r="Q177">
            <v>175137.36184280741</v>
          </cell>
        </row>
        <row r="178">
          <cell r="B178" t="str">
            <v>334</v>
          </cell>
          <cell r="C178" t="str">
            <v>K Vidouli</v>
          </cell>
          <cell r="D178">
            <v>1262</v>
          </cell>
          <cell r="E178">
            <v>228292.617940753</v>
          </cell>
          <cell r="F178">
            <v>24962.275519176499</v>
          </cell>
          <cell r="G178">
            <v>137.991284997995</v>
          </cell>
          <cell r="J178">
            <v>4365.4754550565503</v>
          </cell>
          <cell r="K178">
            <v>24.1323178733319</v>
          </cell>
          <cell r="N178">
            <v>29327.7509742293</v>
          </cell>
          <cell r="O178">
            <v>162.12360287130599</v>
          </cell>
          <cell r="Q178">
            <v>272117.64011424099</v>
          </cell>
        </row>
        <row r="179">
          <cell r="B179" t="str">
            <v>139</v>
          </cell>
          <cell r="C179" t="str">
            <v>Kačerov</v>
          </cell>
          <cell r="D179">
            <v>4705</v>
          </cell>
          <cell r="E179">
            <v>317750.63311673998</v>
          </cell>
          <cell r="F179">
            <v>97715.841382747996</v>
          </cell>
          <cell r="G179">
            <v>1446.8988753735</v>
          </cell>
          <cell r="H179">
            <v>1175.15726699839</v>
          </cell>
          <cell r="I179">
            <v>17.400799132935401</v>
          </cell>
          <cell r="J179">
            <v>5733.2252567270798</v>
          </cell>
          <cell r="K179">
            <v>84.893063998995999</v>
          </cell>
          <cell r="N179">
            <v>101618.447371581</v>
          </cell>
          <cell r="O179">
            <v>1504.6855774717901</v>
          </cell>
          <cell r="Q179">
            <v>463455.28930733074</v>
          </cell>
        </row>
        <row r="180">
          <cell r="B180" t="str">
            <v>023</v>
          </cell>
          <cell r="C180" t="str">
            <v>Karlín</v>
          </cell>
          <cell r="D180">
            <v>8723</v>
          </cell>
          <cell r="E180">
            <v>443522.20542254503</v>
          </cell>
          <cell r="F180">
            <v>56070.0812588482</v>
          </cell>
          <cell r="G180">
            <v>1102.7617396404401</v>
          </cell>
          <cell r="H180">
            <v>36006.484440840097</v>
          </cell>
          <cell r="I180">
            <v>708.15972670008398</v>
          </cell>
          <cell r="J180">
            <v>7489.0813402594104</v>
          </cell>
          <cell r="K180">
            <v>147.291963586908</v>
          </cell>
          <cell r="N180">
            <v>89805.141513221999</v>
          </cell>
          <cell r="O180">
            <v>1766.2480927499801</v>
          </cell>
          <cell r="Q180">
            <v>760633.64263476396</v>
          </cell>
        </row>
        <row r="181">
          <cell r="B181" t="str">
            <v>050</v>
          </cell>
          <cell r="C181" t="str">
            <v>Karlínské nábřeží</v>
          </cell>
          <cell r="D181">
            <v>290</v>
          </cell>
          <cell r="E181">
            <v>101023.79811688</v>
          </cell>
          <cell r="F181">
            <v>13469.349366998</v>
          </cell>
          <cell r="G181">
            <v>38.665258971061803</v>
          </cell>
          <cell r="H181">
            <v>1206.3560696611</v>
          </cell>
          <cell r="I181">
            <v>3.4629786913868101</v>
          </cell>
          <cell r="J181">
            <v>12593.721216379899</v>
          </cell>
          <cell r="K181">
            <v>36.151671396523597</v>
          </cell>
          <cell r="N181">
            <v>21311.134561512099</v>
          </cell>
          <cell r="O181">
            <v>61.175971781305002</v>
          </cell>
          <cell r="Q181">
            <v>273559.06167603907</v>
          </cell>
        </row>
        <row r="182">
          <cell r="B182" t="str">
            <v>640</v>
          </cell>
          <cell r="C182" t="str">
            <v>Karlov</v>
          </cell>
          <cell r="D182">
            <v>571</v>
          </cell>
          <cell r="E182">
            <v>308684.47540622402</v>
          </cell>
          <cell r="F182">
            <v>41846.375138819203</v>
          </cell>
          <cell r="G182">
            <v>77.406808919759499</v>
          </cell>
          <cell r="H182">
            <v>15592.985462937901</v>
          </cell>
          <cell r="I182">
            <v>28.8436750426808</v>
          </cell>
          <cell r="N182">
            <v>51828.487216956499</v>
          </cell>
          <cell r="O182">
            <v>95.871572944952305</v>
          </cell>
          <cell r="Q182">
            <v>340806.5036883647</v>
          </cell>
        </row>
        <row r="183">
          <cell r="B183" t="str">
            <v>399</v>
          </cell>
          <cell r="C183" t="str">
            <v>Kateřinky</v>
          </cell>
          <cell r="D183">
            <v>2696</v>
          </cell>
          <cell r="E183">
            <v>318877.82021091197</v>
          </cell>
          <cell r="F183">
            <v>4058.5354247690998</v>
          </cell>
          <cell r="G183">
            <v>34.313491913424301</v>
          </cell>
          <cell r="N183">
            <v>4058.5354247599298</v>
          </cell>
          <cell r="O183">
            <v>34.313491913346802</v>
          </cell>
          <cell r="Q183">
            <v>379664.23841453396</v>
          </cell>
        </row>
        <row r="184">
          <cell r="B184" t="str">
            <v>914</v>
          </cell>
          <cell r="C184" t="str">
            <v>Kateřinky – Křeslice</v>
          </cell>
          <cell r="Q184">
            <v>2259465.1278825658</v>
          </cell>
        </row>
        <row r="185">
          <cell r="B185" t="str">
            <v>032</v>
          </cell>
          <cell r="C185" t="str">
            <v>Kavalírka</v>
          </cell>
          <cell r="D185">
            <v>2745</v>
          </cell>
          <cell r="E185">
            <v>99773.514991229706</v>
          </cell>
          <cell r="F185">
            <v>12018.483843313399</v>
          </cell>
          <cell r="G185">
            <v>330.65626837738603</v>
          </cell>
          <cell r="H185">
            <v>17310.918083382501</v>
          </cell>
          <cell r="I185">
            <v>476.263366516274</v>
          </cell>
          <cell r="N185">
            <v>21034.756358775201</v>
          </cell>
          <cell r="O185">
            <v>578.71476423290801</v>
          </cell>
          <cell r="Q185">
            <v>204064.43705290393</v>
          </cell>
        </row>
        <row r="186">
          <cell r="B186" t="str">
            <v>057</v>
          </cell>
          <cell r="C186" t="str">
            <v>Kavčí hory</v>
          </cell>
          <cell r="D186">
            <v>1801</v>
          </cell>
          <cell r="E186">
            <v>30328.990506525799</v>
          </cell>
          <cell r="Q186">
            <v>193393.85470956523</v>
          </cell>
        </row>
        <row r="187">
          <cell r="B187" t="str">
            <v>406</v>
          </cell>
          <cell r="C187" t="str">
            <v>Kazín</v>
          </cell>
          <cell r="D187">
            <v>2154</v>
          </cell>
          <cell r="E187">
            <v>685445.76575081202</v>
          </cell>
          <cell r="Q187">
            <v>752843.76462601183</v>
          </cell>
        </row>
        <row r="188">
          <cell r="B188" t="str">
            <v>178</v>
          </cell>
          <cell r="C188" t="str">
            <v>Kbeličky</v>
          </cell>
          <cell r="D188">
            <v>2603</v>
          </cell>
          <cell r="E188">
            <v>227113.17260681401</v>
          </cell>
          <cell r="F188">
            <v>6170.0249469451701</v>
          </cell>
          <cell r="G188">
            <v>70.716175343571507</v>
          </cell>
          <cell r="N188">
            <v>6170.0249469287801</v>
          </cell>
          <cell r="O188">
            <v>70.716175343383696</v>
          </cell>
          <cell r="Q188">
            <v>250143.23735669791</v>
          </cell>
        </row>
        <row r="189">
          <cell r="B189" t="str">
            <v>230</v>
          </cell>
          <cell r="C189" t="str">
            <v>Kbely</v>
          </cell>
          <cell r="D189">
            <v>7330</v>
          </cell>
          <cell r="E189">
            <v>1043916.06812338</v>
          </cell>
          <cell r="F189">
            <v>77598.814648068306</v>
          </cell>
          <cell r="G189">
            <v>544.87073121966205</v>
          </cell>
          <cell r="J189">
            <v>44049.540121963102</v>
          </cell>
          <cell r="K189">
            <v>309.299893883641</v>
          </cell>
          <cell r="L189">
            <v>89.062822089713407</v>
          </cell>
          <cell r="M189">
            <v>0.62536683345738298</v>
          </cell>
          <cell r="N189">
            <v>119344.745362036</v>
          </cell>
          <cell r="O189">
            <v>837.99551536391596</v>
          </cell>
          <cell r="Q189">
            <v>1507354.6145066456</v>
          </cell>
        </row>
        <row r="190">
          <cell r="B190" t="str">
            <v>919</v>
          </cell>
          <cell r="C190" t="str">
            <v>Kbely – Horní Počenice</v>
          </cell>
          <cell r="Q190">
            <v>3704127.2999846763</v>
          </cell>
        </row>
        <row r="191">
          <cell r="B191" t="str">
            <v>928</v>
          </cell>
          <cell r="C191" t="str">
            <v>Ke Kosoři</v>
          </cell>
          <cell r="Q191">
            <v>138529.01635438425</v>
          </cell>
        </row>
        <row r="192">
          <cell r="B192" t="str">
            <v>890</v>
          </cell>
          <cell r="C192" t="str">
            <v>Kesnerka</v>
          </cell>
          <cell r="Q192">
            <v>144292.46064379351</v>
          </cell>
        </row>
        <row r="193">
          <cell r="B193" t="str">
            <v>120</v>
          </cell>
          <cell r="C193" t="str">
            <v>Kladenská</v>
          </cell>
          <cell r="D193">
            <v>3772</v>
          </cell>
          <cell r="E193">
            <v>230632.35819342901</v>
          </cell>
          <cell r="F193">
            <v>27308.0597729488</v>
          </cell>
          <cell r="G193">
            <v>446.62423898546302</v>
          </cell>
          <cell r="H193">
            <v>5602.0870096403196</v>
          </cell>
          <cell r="I193">
            <v>91.622322062201107</v>
          </cell>
          <cell r="J193">
            <v>62698.023289356097</v>
          </cell>
          <cell r="K193">
            <v>1025.4282863860101</v>
          </cell>
          <cell r="N193">
            <v>78817.391910533799</v>
          </cell>
          <cell r="O193">
            <v>1289.0611040675899</v>
          </cell>
          <cell r="Q193">
            <v>329917.7971346819</v>
          </cell>
        </row>
        <row r="194">
          <cell r="B194" t="str">
            <v>379</v>
          </cell>
          <cell r="C194" t="str">
            <v>Klánovice</v>
          </cell>
          <cell r="D194">
            <v>5623</v>
          </cell>
          <cell r="E194">
            <v>2090980.11758234</v>
          </cell>
          <cell r="F194">
            <v>22516.574972950599</v>
          </cell>
          <cell r="G194">
            <v>60.550887121438898</v>
          </cell>
          <cell r="J194">
            <v>90206.406653450395</v>
          </cell>
          <cell r="K194">
            <v>242.58031931878401</v>
          </cell>
          <cell r="N194">
            <v>110849.983242022</v>
          </cell>
          <cell r="O194">
            <v>298.09439627315902</v>
          </cell>
          <cell r="Q194">
            <v>2499909.8723725881</v>
          </cell>
        </row>
        <row r="195">
          <cell r="B195" t="str">
            <v>009</v>
          </cell>
          <cell r="C195" t="str">
            <v>Klárov</v>
          </cell>
          <cell r="D195">
            <v>191</v>
          </cell>
          <cell r="E195">
            <v>37668.596515972902</v>
          </cell>
          <cell r="F195">
            <v>9280.4114465145103</v>
          </cell>
          <cell r="G195">
            <v>47.056666566609103</v>
          </cell>
          <cell r="H195">
            <v>17158.2213964365</v>
          </cell>
          <cell r="I195">
            <v>87.001390809177494</v>
          </cell>
          <cell r="N195">
            <v>17158.2213964353</v>
          </cell>
          <cell r="O195">
            <v>87.001390809170999</v>
          </cell>
          <cell r="Q195">
            <v>127300.58488594749</v>
          </cell>
        </row>
        <row r="196">
          <cell r="B196" t="str">
            <v>300</v>
          </cell>
          <cell r="C196" t="str">
            <v>Kleovka</v>
          </cell>
          <cell r="D196">
            <v>506</v>
          </cell>
          <cell r="E196">
            <v>111132.06231811699</v>
          </cell>
          <cell r="J196">
            <v>1401.6937491879601</v>
          </cell>
          <cell r="K196">
            <v>6.3821099176478002</v>
          </cell>
          <cell r="N196">
            <v>1401.69374918774</v>
          </cell>
          <cell r="O196">
            <v>6.3821099176467904</v>
          </cell>
          <cell r="Q196">
            <v>139311.48126174757</v>
          </cell>
        </row>
        <row r="197">
          <cell r="B197" t="str">
            <v>853</v>
          </cell>
          <cell r="C197" t="str">
            <v xml:space="preserve">Klíčov </v>
          </cell>
          <cell r="Q197">
            <v>437912.6623687293</v>
          </cell>
        </row>
        <row r="198">
          <cell r="B198" t="str">
            <v>250</v>
          </cell>
          <cell r="C198" t="str">
            <v>Klukovice</v>
          </cell>
          <cell r="D198">
            <v>70</v>
          </cell>
          <cell r="E198">
            <v>50030.230646424599</v>
          </cell>
          <cell r="Q198">
            <v>78097.123889617244</v>
          </cell>
        </row>
        <row r="199">
          <cell r="B199" t="str">
            <v>114</v>
          </cell>
          <cell r="C199" t="str">
            <v>Kobylisy</v>
          </cell>
          <cell r="D199">
            <v>1486</v>
          </cell>
          <cell r="E199">
            <v>170125.296264303</v>
          </cell>
          <cell r="F199">
            <v>11198.7194849514</v>
          </cell>
          <cell r="G199">
            <v>97.817887874735902</v>
          </cell>
          <cell r="H199">
            <v>18931.871177166198</v>
          </cell>
          <cell r="I199">
            <v>165.364946818741</v>
          </cell>
          <cell r="N199">
            <v>18931.871177171401</v>
          </cell>
          <cell r="O199">
            <v>165.364946818786</v>
          </cell>
          <cell r="Q199">
            <v>209444.61276861685</v>
          </cell>
        </row>
        <row r="200">
          <cell r="B200" t="str">
            <v>101</v>
          </cell>
          <cell r="C200" t="str">
            <v>Koh-i-noor</v>
          </cell>
          <cell r="D200">
            <v>2340</v>
          </cell>
          <cell r="E200">
            <v>177484.89156736099</v>
          </cell>
          <cell r="F200">
            <v>39798.105563196201</v>
          </cell>
          <cell r="G200">
            <v>524.70701137135597</v>
          </cell>
          <cell r="H200">
            <v>26189.871605321099</v>
          </cell>
          <cell r="I200">
            <v>345.29305010275698</v>
          </cell>
          <cell r="J200">
            <v>11827.638513710501</v>
          </cell>
          <cell r="K200">
            <v>155.93819776810901</v>
          </cell>
          <cell r="N200">
            <v>48298.690867356097</v>
          </cell>
          <cell r="O200">
            <v>636.78060499430705</v>
          </cell>
          <cell r="Q200">
            <v>289215.88742346724</v>
          </cell>
        </row>
        <row r="201">
          <cell r="B201" t="str">
            <v>157</v>
          </cell>
          <cell r="C201" t="str">
            <v>Kolbenova</v>
          </cell>
          <cell r="D201">
            <v>20460</v>
          </cell>
          <cell r="E201">
            <v>873499.05265643797</v>
          </cell>
          <cell r="F201">
            <v>131432.261710908</v>
          </cell>
          <cell r="G201">
            <v>3078.5426342790302</v>
          </cell>
          <cell r="H201">
            <v>148528.73461060601</v>
          </cell>
          <cell r="I201">
            <v>3478.9939392507199</v>
          </cell>
          <cell r="J201">
            <v>186135.52254432399</v>
          </cell>
          <cell r="K201">
            <v>4359.8590973569799</v>
          </cell>
          <cell r="N201">
            <v>325862.40042320301</v>
          </cell>
          <cell r="O201">
            <v>7632.68682705834</v>
          </cell>
          <cell r="Q201">
            <v>935672.99225395359</v>
          </cell>
        </row>
        <row r="202">
          <cell r="B202" t="str">
            <v>548</v>
          </cell>
          <cell r="C202" t="str">
            <v>Koleje Jižní Město</v>
          </cell>
          <cell r="D202">
            <v>1316</v>
          </cell>
          <cell r="E202">
            <v>219276.155058356</v>
          </cell>
          <cell r="F202">
            <v>39425.030601222301</v>
          </cell>
          <cell r="G202">
            <v>236.61186624419301</v>
          </cell>
          <cell r="N202">
            <v>39425.030601247301</v>
          </cell>
          <cell r="O202">
            <v>236.61186624434299</v>
          </cell>
          <cell r="Q202">
            <v>229051.94686105609</v>
          </cell>
        </row>
        <row r="203">
          <cell r="B203" t="str">
            <v>657</v>
          </cell>
          <cell r="C203" t="str">
            <v>Koleje Strahov</v>
          </cell>
          <cell r="D203">
            <v>928</v>
          </cell>
          <cell r="E203">
            <v>254256.86191947199</v>
          </cell>
          <cell r="F203">
            <v>9496.5604946136391</v>
          </cell>
          <cell r="G203">
            <v>34.661043452163099</v>
          </cell>
          <cell r="H203">
            <v>9509.3572610049905</v>
          </cell>
          <cell r="I203">
            <v>34.707749759798297</v>
          </cell>
          <cell r="N203">
            <v>12257.5247630348</v>
          </cell>
          <cell r="O203">
            <v>44.738155321444097</v>
          </cell>
          <cell r="Q203">
            <v>254302.846501405</v>
          </cell>
        </row>
        <row r="204">
          <cell r="B204" t="str">
            <v>279</v>
          </cell>
          <cell r="C204" t="str">
            <v>Koloděje</v>
          </cell>
          <cell r="D204">
            <v>1783</v>
          </cell>
          <cell r="E204">
            <v>695611.403233747</v>
          </cell>
          <cell r="F204">
            <v>25672.610666624601</v>
          </cell>
          <cell r="G204">
            <v>65.804362329020293</v>
          </cell>
          <cell r="N204">
            <v>25672.6106666245</v>
          </cell>
          <cell r="O204">
            <v>65.804362329019895</v>
          </cell>
          <cell r="Q204">
            <v>851432.90358689695</v>
          </cell>
        </row>
        <row r="205">
          <cell r="B205" t="str">
            <v>941</v>
          </cell>
          <cell r="C205" t="str">
            <v>Koloděje – Královice</v>
          </cell>
          <cell r="Q205">
            <v>2454680.9141331813</v>
          </cell>
        </row>
        <row r="206">
          <cell r="B206" t="str">
            <v>359</v>
          </cell>
          <cell r="C206" t="str">
            <v>Kolonie Tempo</v>
          </cell>
          <cell r="D206">
            <v>2353</v>
          </cell>
          <cell r="E206">
            <v>336563.09387746197</v>
          </cell>
          <cell r="F206">
            <v>57781.779960145097</v>
          </cell>
          <cell r="G206">
            <v>403.96743053390998</v>
          </cell>
          <cell r="N206">
            <v>57781.779960149201</v>
          </cell>
          <cell r="O206">
            <v>403.96743053393902</v>
          </cell>
          <cell r="Q206">
            <v>466886.57560305949</v>
          </cell>
        </row>
        <row r="207">
          <cell r="B207" t="str">
            <v>372</v>
          </cell>
          <cell r="C207" t="str">
            <v>Kolonie v Rybníčkách</v>
          </cell>
          <cell r="D207">
            <v>225</v>
          </cell>
          <cell r="E207">
            <v>20407.447009630399</v>
          </cell>
          <cell r="F207">
            <v>6831.4752221309</v>
          </cell>
          <cell r="G207">
            <v>75.319657782479794</v>
          </cell>
          <cell r="J207">
            <v>20300.882059064701</v>
          </cell>
          <cell r="K207">
            <v>223.825080184407</v>
          </cell>
          <cell r="N207">
            <v>20358.6106243018</v>
          </cell>
          <cell r="O207">
            <v>224.46155995437601</v>
          </cell>
          <cell r="Q207">
            <v>103007.64827888622</v>
          </cell>
        </row>
        <row r="208">
          <cell r="B208" t="str">
            <v>274</v>
          </cell>
          <cell r="C208" t="str">
            <v>Kolovraty</v>
          </cell>
          <cell r="D208">
            <v>4668</v>
          </cell>
          <cell r="E208">
            <v>1382352.53503585</v>
          </cell>
          <cell r="F208">
            <v>93202.459356616993</v>
          </cell>
          <cell r="G208">
            <v>314.730916499101</v>
          </cell>
          <cell r="J208">
            <v>98412.194609427694</v>
          </cell>
          <cell r="K208">
            <v>332.32342169857202</v>
          </cell>
          <cell r="N208">
            <v>186429.77447445699</v>
          </cell>
          <cell r="O208">
            <v>629.54576722658896</v>
          </cell>
          <cell r="Q208">
            <v>1637634.469104131</v>
          </cell>
        </row>
        <row r="209">
          <cell r="B209" t="str">
            <v>149</v>
          </cell>
          <cell r="C209" t="str">
            <v>Komořany</v>
          </cell>
          <cell r="D209">
            <v>4092</v>
          </cell>
          <cell r="E209">
            <v>563606.80584187596</v>
          </cell>
          <cell r="F209">
            <v>73302.755172247606</v>
          </cell>
          <cell r="G209">
            <v>532.20591209289205</v>
          </cell>
          <cell r="N209">
            <v>73302.755172255595</v>
          </cell>
          <cell r="O209">
            <v>532.20591209295003</v>
          </cell>
          <cell r="Q209">
            <v>674566.11146976461</v>
          </cell>
        </row>
        <row r="210">
          <cell r="B210" t="str">
            <v>342</v>
          </cell>
          <cell r="C210" t="str">
            <v>Konvářka</v>
          </cell>
          <cell r="D210">
            <v>2226</v>
          </cell>
          <cell r="E210">
            <v>402685.59637592302</v>
          </cell>
          <cell r="F210">
            <v>29322.5962621084</v>
          </cell>
          <cell r="G210">
            <v>162.09196421944799</v>
          </cell>
          <cell r="H210">
            <v>29224.4614458248</v>
          </cell>
          <cell r="I210">
            <v>161.54948615960899</v>
          </cell>
          <cell r="J210">
            <v>6118.0554626365201</v>
          </cell>
          <cell r="K210">
            <v>33.819912066373497</v>
          </cell>
          <cell r="N210">
            <v>52599.967190454197</v>
          </cell>
          <cell r="O210">
            <v>290.76661300953299</v>
          </cell>
          <cell r="Q210">
            <v>490447.09508223447</v>
          </cell>
        </row>
        <row r="211">
          <cell r="B211" t="str">
            <v>584</v>
          </cell>
          <cell r="C211" t="str">
            <v>Košinka</v>
          </cell>
          <cell r="D211">
            <v>55</v>
          </cell>
          <cell r="E211">
            <v>57109.566368759297</v>
          </cell>
          <cell r="F211">
            <v>13067.8096091186</v>
          </cell>
          <cell r="G211">
            <v>12.585098683128701</v>
          </cell>
          <cell r="J211">
            <v>14348.3159941833</v>
          </cell>
          <cell r="K211">
            <v>13.8183045303558</v>
          </cell>
          <cell r="N211">
            <v>15579.227313780701</v>
          </cell>
          <cell r="O211">
            <v>15.003747300849099</v>
          </cell>
          <cell r="Q211">
            <v>61608.078777095587</v>
          </cell>
        </row>
        <row r="212">
          <cell r="B212" t="str">
            <v>033</v>
          </cell>
          <cell r="C212" t="str">
            <v>Košíře</v>
          </cell>
          <cell r="D212">
            <v>8189</v>
          </cell>
          <cell r="E212">
            <v>320353.55815355497</v>
          </cell>
          <cell r="F212">
            <v>84178.535732493299</v>
          </cell>
          <cell r="G212">
            <v>2151.8038790846399</v>
          </cell>
          <cell r="H212">
            <v>86231.920445801006</v>
          </cell>
          <cell r="I212">
            <v>2204.29328333598</v>
          </cell>
          <cell r="N212">
            <v>120991.067730879</v>
          </cell>
          <cell r="O212">
            <v>3092.81988113036</v>
          </cell>
          <cell r="Q212">
            <v>556656.17602796212</v>
          </cell>
        </row>
        <row r="213">
          <cell r="B213" t="str">
            <v>277</v>
          </cell>
          <cell r="C213" t="str">
            <v>Královice</v>
          </cell>
          <cell r="D213">
            <v>1247</v>
          </cell>
          <cell r="E213">
            <v>322316.74919683399</v>
          </cell>
          <cell r="F213">
            <v>1869.78877698478</v>
          </cell>
          <cell r="G213">
            <v>7.2339604153680703</v>
          </cell>
          <cell r="N213">
            <v>1869.78877698781</v>
          </cell>
          <cell r="O213">
            <v>7.2339604153798103</v>
          </cell>
          <cell r="Q213">
            <v>401881.48194634344</v>
          </cell>
        </row>
        <row r="214">
          <cell r="B214" t="str">
            <v>828</v>
          </cell>
          <cell r="C214" t="str">
            <v>Královská zahrada a Chotkovy sady</v>
          </cell>
          <cell r="Q214">
            <v>100639.60220108071</v>
          </cell>
        </row>
        <row r="215">
          <cell r="B215" t="str">
            <v>360</v>
          </cell>
          <cell r="C215" t="str">
            <v>Krč</v>
          </cell>
          <cell r="D215">
            <v>2425</v>
          </cell>
          <cell r="E215">
            <v>316800.85271578399</v>
          </cell>
          <cell r="F215">
            <v>160818.14504766901</v>
          </cell>
          <cell r="G215">
            <v>1231.00679306084</v>
          </cell>
          <cell r="J215">
            <v>69704.822072509705</v>
          </cell>
          <cell r="K215">
            <v>533.56609389395805</v>
          </cell>
          <cell r="N215">
            <v>170569.635905337</v>
          </cell>
          <cell r="O215">
            <v>1305.6510534128199</v>
          </cell>
          <cell r="Q215">
            <v>363578.02250848507</v>
          </cell>
        </row>
        <row r="216">
          <cell r="B216" t="str">
            <v>977</v>
          </cell>
          <cell r="C216" t="str">
            <v>Krčský les</v>
          </cell>
          <cell r="Q216">
            <v>3209475.5678206659</v>
          </cell>
        </row>
        <row r="217">
          <cell r="B217" t="str">
            <v>616</v>
          </cell>
          <cell r="C217" t="str">
            <v>Krůťárna u Slivence</v>
          </cell>
          <cell r="Q217">
            <v>93810.731247393371</v>
          </cell>
        </row>
        <row r="218">
          <cell r="B218" t="str">
            <v>270</v>
          </cell>
          <cell r="C218" t="str">
            <v>Křeslice</v>
          </cell>
          <cell r="D218">
            <v>1820</v>
          </cell>
          <cell r="E218">
            <v>609300.58546246705</v>
          </cell>
          <cell r="F218">
            <v>24838.264667024701</v>
          </cell>
          <cell r="G218">
            <v>74.192677264003194</v>
          </cell>
          <cell r="N218">
            <v>24838.264667022999</v>
          </cell>
          <cell r="O218">
            <v>74.192677263997894</v>
          </cell>
          <cell r="Q218">
            <v>736209.29705555469</v>
          </cell>
        </row>
        <row r="219">
          <cell r="B219" t="str">
            <v>937</v>
          </cell>
          <cell r="C219" t="str">
            <v>Křeslice – Benice</v>
          </cell>
          <cell r="Q219">
            <v>2889133.4239100288</v>
          </cell>
        </row>
        <row r="220">
          <cell r="B220" t="str">
            <v>315</v>
          </cell>
          <cell r="C220" t="str">
            <v>Kuchyňka</v>
          </cell>
          <cell r="D220">
            <v>576</v>
          </cell>
          <cell r="E220">
            <v>88117.286262865804</v>
          </cell>
          <cell r="F220">
            <v>15703.9531006329</v>
          </cell>
          <cell r="G220">
            <v>102.65269585108</v>
          </cell>
          <cell r="N220">
            <v>15703.953100631001</v>
          </cell>
          <cell r="O220">
            <v>102.652695851068</v>
          </cell>
          <cell r="Q220">
            <v>159594.03716810353</v>
          </cell>
        </row>
        <row r="221">
          <cell r="B221" t="str">
            <v>266</v>
          </cell>
          <cell r="C221" t="str">
            <v>Kunratice</v>
          </cell>
          <cell r="D221">
            <v>4863</v>
          </cell>
          <cell r="E221">
            <v>1420024.0773290801</v>
          </cell>
          <cell r="F221">
            <v>74550.304241157894</v>
          </cell>
          <cell r="G221">
            <v>255.30421301492899</v>
          </cell>
          <cell r="N221">
            <v>74550.3042410997</v>
          </cell>
          <cell r="O221">
            <v>255.30421301472899</v>
          </cell>
          <cell r="Q221">
            <v>2108837.9885800267</v>
          </cell>
        </row>
        <row r="222">
          <cell r="B222" t="str">
            <v>306</v>
          </cell>
          <cell r="C222" t="str">
            <v>Kyje</v>
          </cell>
          <cell r="D222">
            <v>2759</v>
          </cell>
          <cell r="E222">
            <v>455623.77102069103</v>
          </cell>
          <cell r="F222">
            <v>87931.407712193293</v>
          </cell>
          <cell r="G222">
            <v>532.46289879577898</v>
          </cell>
          <cell r="J222">
            <v>108793.53313455</v>
          </cell>
          <cell r="K222">
            <v>658.79213730617903</v>
          </cell>
          <cell r="N222">
            <v>164496.37319693901</v>
          </cell>
          <cell r="O222">
            <v>996.09704874187901</v>
          </cell>
          <cell r="Q222">
            <v>626602.07340358931</v>
          </cell>
        </row>
        <row r="223">
          <cell r="B223" t="str">
            <v>901</v>
          </cell>
          <cell r="C223" t="str">
            <v>Kyje – Horní Počernice</v>
          </cell>
          <cell r="Q223">
            <v>5285939.750119647</v>
          </cell>
        </row>
        <row r="224">
          <cell r="B224" t="str">
            <v>671</v>
          </cell>
          <cell r="C224" t="str">
            <v>Kyjské skleníky</v>
          </cell>
          <cell r="D224">
            <v>25</v>
          </cell>
          <cell r="E224">
            <v>147168.37352495099</v>
          </cell>
          <cell r="F224">
            <v>32674.847143650499</v>
          </cell>
          <cell r="G224">
            <v>5.5505891587010696</v>
          </cell>
          <cell r="J224">
            <v>134238.85991999501</v>
          </cell>
          <cell r="K224">
            <v>22.803618859257799</v>
          </cell>
          <cell r="N224">
            <v>138616.26377836699</v>
          </cell>
          <cell r="O224">
            <v>23.5472235743071</v>
          </cell>
          <cell r="Q224">
            <v>149155.09270540238</v>
          </cell>
        </row>
        <row r="225">
          <cell r="B225" t="str">
            <v>402</v>
          </cell>
          <cell r="C225" t="str">
            <v>Labuťka</v>
          </cell>
          <cell r="D225">
            <v>555</v>
          </cell>
          <cell r="E225">
            <v>79692.592277821197</v>
          </cell>
          <cell r="F225">
            <v>47680.503798327401</v>
          </cell>
          <cell r="G225">
            <v>332.05946565044002</v>
          </cell>
          <cell r="J225">
            <v>54154.779637165397</v>
          </cell>
          <cell r="K225">
            <v>377.14801137158503</v>
          </cell>
          <cell r="N225">
            <v>65325.892030631803</v>
          </cell>
          <cell r="O225">
            <v>454.94655200331403</v>
          </cell>
          <cell r="Q225">
            <v>115155.12497693548</v>
          </cell>
        </row>
        <row r="226">
          <cell r="B226" t="str">
            <v>833</v>
          </cell>
          <cell r="C226" t="str">
            <v>Ladronka</v>
          </cell>
          <cell r="Q226">
            <v>564171.6978859813</v>
          </cell>
        </row>
        <row r="227">
          <cell r="B227" t="str">
            <v>981</v>
          </cell>
          <cell r="C227" t="str">
            <v>Ládví</v>
          </cell>
          <cell r="Q227">
            <v>887780.72946469905</v>
          </cell>
        </row>
        <row r="228">
          <cell r="B228" t="str">
            <v>394</v>
          </cell>
          <cell r="C228" t="str">
            <v>Lahovice</v>
          </cell>
          <cell r="D228">
            <v>85</v>
          </cell>
          <cell r="E228">
            <v>73700.577273643998</v>
          </cell>
          <cell r="F228">
            <v>65002.555507800898</v>
          </cell>
          <cell r="G228">
            <v>74.968438817628396</v>
          </cell>
          <cell r="N228">
            <v>65002.555507808996</v>
          </cell>
          <cell r="O228">
            <v>74.968438817637804</v>
          </cell>
          <cell r="Q228">
            <v>83439.14070906995</v>
          </cell>
        </row>
        <row r="229">
          <cell r="B229" t="str">
            <v>257</v>
          </cell>
          <cell r="C229" t="str">
            <v>Lahovičky</v>
          </cell>
          <cell r="D229">
            <v>272</v>
          </cell>
          <cell r="E229">
            <v>156597.49117179401</v>
          </cell>
          <cell r="F229">
            <v>98228.449106271306</v>
          </cell>
          <cell r="G229">
            <v>170.616642431358</v>
          </cell>
          <cell r="N229">
            <v>98228.449106241402</v>
          </cell>
          <cell r="O229">
            <v>170.61664243130701</v>
          </cell>
          <cell r="Q229">
            <v>277622.36870391312</v>
          </cell>
        </row>
        <row r="230">
          <cell r="B230" t="str">
            <v>387</v>
          </cell>
          <cell r="C230" t="str">
            <v>Lahovská</v>
          </cell>
          <cell r="D230">
            <v>720</v>
          </cell>
          <cell r="E230">
            <v>192639.15178563399</v>
          </cell>
          <cell r="F230">
            <v>5220.4423629109997</v>
          </cell>
          <cell r="G230">
            <v>19.511706039271601</v>
          </cell>
          <cell r="N230">
            <v>5220.4423629006396</v>
          </cell>
          <cell r="O230">
            <v>19.511706039232902</v>
          </cell>
          <cell r="Q230">
            <v>227715.71780033145</v>
          </cell>
        </row>
        <row r="231">
          <cell r="B231" t="str">
            <v>036</v>
          </cell>
          <cell r="C231" t="str">
            <v>Laurova</v>
          </cell>
          <cell r="D231">
            <v>2069</v>
          </cell>
          <cell r="E231">
            <v>153236.81826877099</v>
          </cell>
          <cell r="F231">
            <v>26555.2638899222</v>
          </cell>
          <cell r="G231">
            <v>358.54856299536101</v>
          </cell>
          <cell r="H231">
            <v>35014.994072973801</v>
          </cell>
          <cell r="I231">
            <v>472.77164558399699</v>
          </cell>
          <cell r="N231">
            <v>37886.9309621543</v>
          </cell>
          <cell r="O231">
            <v>511.54847148554001</v>
          </cell>
          <cell r="Q231">
            <v>232466.83974889159</v>
          </cell>
        </row>
        <row r="232">
          <cell r="B232" t="str">
            <v>664</v>
          </cell>
          <cell r="C232" t="str">
            <v>Ledárny Braník</v>
          </cell>
          <cell r="D232">
            <v>20</v>
          </cell>
          <cell r="E232">
            <v>216269.623767824</v>
          </cell>
          <cell r="F232">
            <v>84903.870308530706</v>
          </cell>
          <cell r="G232">
            <v>7.8516685634667898</v>
          </cell>
          <cell r="H232">
            <v>75015.001155915801</v>
          </cell>
          <cell r="I232">
            <v>6.93717405607069</v>
          </cell>
          <cell r="J232">
            <v>40967.873780471702</v>
          </cell>
          <cell r="K232">
            <v>3.7885925047386899</v>
          </cell>
          <cell r="N232">
            <v>122327.09707658501</v>
          </cell>
          <cell r="O232">
            <v>11.3124621891338</v>
          </cell>
          <cell r="Q232">
            <v>218234.65557421604</v>
          </cell>
        </row>
        <row r="233">
          <cell r="B233" t="str">
            <v>876</v>
          </cell>
          <cell r="C233" t="str">
            <v>Les Kamýk</v>
          </cell>
          <cell r="D233">
            <v>120</v>
          </cell>
          <cell r="E233">
            <v>6979.2758888332901</v>
          </cell>
          <cell r="F233">
            <v>0.27608590534217098</v>
          </cell>
          <cell r="G233">
            <v>4.7469550091963596E-3</v>
          </cell>
          <cell r="H233">
            <v>0.43312001345342599</v>
          </cell>
          <cell r="I233">
            <v>7.44696189723194E-3</v>
          </cell>
          <cell r="N233">
            <v>0.44289027417537602</v>
          </cell>
          <cell r="O233">
            <v>7.6149494227730798E-3</v>
          </cell>
          <cell r="Q233">
            <v>674802.56541343394</v>
          </cell>
        </row>
        <row r="234">
          <cell r="B234" t="str">
            <v>827</v>
          </cell>
          <cell r="C234" t="str">
            <v>Letenské sady</v>
          </cell>
          <cell r="Q234">
            <v>565053.07215056499</v>
          </cell>
        </row>
        <row r="235">
          <cell r="B235" t="str">
            <v>597</v>
          </cell>
          <cell r="C235" t="str">
            <v>Letiště Kbely</v>
          </cell>
          <cell r="Q235">
            <v>2294099.8639263855</v>
          </cell>
        </row>
        <row r="236">
          <cell r="B236" t="str">
            <v>599</v>
          </cell>
          <cell r="C236" t="str">
            <v>Letiště Letňany</v>
          </cell>
          <cell r="Q236">
            <v>110624.46674128766</v>
          </cell>
        </row>
        <row r="237">
          <cell r="B237" t="str">
            <v>604</v>
          </cell>
          <cell r="C237" t="str">
            <v>Letiště Václava Havla</v>
          </cell>
          <cell r="Q237">
            <v>9452695.5607118886</v>
          </cell>
        </row>
        <row r="238">
          <cell r="B238" t="str">
            <v>908</v>
          </cell>
          <cell r="C238" t="str">
            <v>Letiště Václava Havla – Sobín</v>
          </cell>
          <cell r="Q238">
            <v>2921003.2125784354</v>
          </cell>
        </row>
        <row r="239">
          <cell r="B239" t="str">
            <v>028</v>
          </cell>
          <cell r="C239" t="str">
            <v>Letná</v>
          </cell>
          <cell r="D239">
            <v>25025</v>
          </cell>
          <cell r="E239">
            <v>571540.82926149899</v>
          </cell>
          <cell r="F239">
            <v>61337.049291699899</v>
          </cell>
          <cell r="G239">
            <v>2685.6518028784499</v>
          </cell>
          <cell r="H239">
            <v>78329.5833473042</v>
          </cell>
          <cell r="I239">
            <v>3429.67242742588</v>
          </cell>
          <cell r="J239">
            <v>4845.8093665090901</v>
          </cell>
          <cell r="K239">
            <v>212.17448201133899</v>
          </cell>
          <cell r="N239">
            <v>113409.31057763001</v>
          </cell>
          <cell r="O239">
            <v>4965.64348844913</v>
          </cell>
          <cell r="Q239">
            <v>1069422.1659062088</v>
          </cell>
        </row>
        <row r="240">
          <cell r="B240" t="str">
            <v>600</v>
          </cell>
          <cell r="C240" t="str">
            <v>Letov</v>
          </cell>
          <cell r="D240">
            <v>18</v>
          </cell>
          <cell r="E240">
            <v>433991.27842053003</v>
          </cell>
          <cell r="F240">
            <v>46381.319378463799</v>
          </cell>
          <cell r="G240">
            <v>1.9236878488682001</v>
          </cell>
          <cell r="N240">
            <v>46381.319378458204</v>
          </cell>
          <cell r="O240">
            <v>1.9236878488679701</v>
          </cell>
          <cell r="Q240">
            <v>445290.85633036285</v>
          </cell>
        </row>
        <row r="241">
          <cell r="B241" t="str">
            <v>024</v>
          </cell>
          <cell r="C241" t="str">
            <v>Libeň</v>
          </cell>
          <cell r="D241">
            <v>7783</v>
          </cell>
          <cell r="E241">
            <v>288548.00951151201</v>
          </cell>
          <cell r="F241">
            <v>64108.490577276098</v>
          </cell>
          <cell r="G241">
            <v>1729.1971031359101</v>
          </cell>
          <cell r="H241">
            <v>69341.031231854693</v>
          </cell>
          <cell r="I241">
            <v>1870.3343231899601</v>
          </cell>
          <cell r="J241">
            <v>48018.987580770903</v>
          </cell>
          <cell r="K241">
            <v>1295.2152432929199</v>
          </cell>
          <cell r="N241">
            <v>110419.071348497</v>
          </cell>
          <cell r="O241">
            <v>2978.3315218851399</v>
          </cell>
          <cell r="Q241">
            <v>579455.78061505978</v>
          </cell>
        </row>
        <row r="242">
          <cell r="B242" t="str">
            <v>160</v>
          </cell>
          <cell r="C242" t="str">
            <v>Libeňské doky</v>
          </cell>
          <cell r="D242">
            <v>3291</v>
          </cell>
          <cell r="E242">
            <v>117569.988809079</v>
          </cell>
          <cell r="F242">
            <v>22046.597562896</v>
          </cell>
          <cell r="G242">
            <v>617.12477235421602</v>
          </cell>
          <cell r="H242">
            <v>56646.993669465199</v>
          </cell>
          <cell r="I242">
            <v>1585.6534312420899</v>
          </cell>
          <cell r="N242">
            <v>62792.658603757904</v>
          </cell>
          <cell r="O242">
            <v>1757.6818842821001</v>
          </cell>
          <cell r="Q242">
            <v>151206.5910264405</v>
          </cell>
        </row>
        <row r="243">
          <cell r="B243" t="str">
            <v>212</v>
          </cell>
          <cell r="C243" t="str">
            <v>Liboc</v>
          </cell>
          <cell r="D243">
            <v>1743</v>
          </cell>
          <cell r="E243">
            <v>317084.474691296</v>
          </cell>
          <cell r="F243">
            <v>53635.958119799201</v>
          </cell>
          <cell r="G243">
            <v>294.83460233688999</v>
          </cell>
          <cell r="H243">
            <v>1847.01248473431</v>
          </cell>
          <cell r="I243">
            <v>10.152949822050299</v>
          </cell>
          <cell r="N243">
            <v>54304.105704778798</v>
          </cell>
          <cell r="O243">
            <v>298.50738146539601</v>
          </cell>
          <cell r="Q243">
            <v>430684.07454738743</v>
          </cell>
        </row>
        <row r="244">
          <cell r="B244" t="str">
            <v>265</v>
          </cell>
          <cell r="C244" t="str">
            <v>Libuš</v>
          </cell>
          <cell r="D244">
            <v>4817</v>
          </cell>
          <cell r="E244">
            <v>792391.11151490896</v>
          </cell>
          <cell r="F244">
            <v>82351.457318085595</v>
          </cell>
          <cell r="G244">
            <v>500.62016614853798</v>
          </cell>
          <cell r="H244">
            <v>7929.3550768493496</v>
          </cell>
          <cell r="I244">
            <v>48.203094217147402</v>
          </cell>
          <cell r="N244">
            <v>83519.453025708703</v>
          </cell>
          <cell r="O244">
            <v>507.72049229034002</v>
          </cell>
          <cell r="Q244">
            <v>1070134.1799141944</v>
          </cell>
        </row>
        <row r="245">
          <cell r="B245" t="str">
            <v>275</v>
          </cell>
          <cell r="C245" t="str">
            <v>Lipany</v>
          </cell>
          <cell r="D245">
            <v>314</v>
          </cell>
          <cell r="E245">
            <v>131881.34804119999</v>
          </cell>
          <cell r="F245">
            <v>300.920480754344</v>
          </cell>
          <cell r="G245">
            <v>0.71647001156937995</v>
          </cell>
          <cell r="N245">
            <v>300.92048075485502</v>
          </cell>
          <cell r="O245">
            <v>0.71647001157059698</v>
          </cell>
          <cell r="Q245">
            <v>160726.48377753067</v>
          </cell>
        </row>
        <row r="246">
          <cell r="B246" t="str">
            <v>260</v>
          </cell>
          <cell r="C246" t="str">
            <v>Lipence</v>
          </cell>
          <cell r="D246">
            <v>4906</v>
          </cell>
          <cell r="E246">
            <v>1339809.5492831499</v>
          </cell>
          <cell r="F246">
            <v>73879.855412455203</v>
          </cell>
          <cell r="G246">
            <v>270.52693485237</v>
          </cell>
          <cell r="N246">
            <v>73879.855412467296</v>
          </cell>
          <cell r="O246">
            <v>270.526934852414</v>
          </cell>
          <cell r="Q246">
            <v>1491968.3800384998</v>
          </cell>
        </row>
        <row r="247">
          <cell r="B247" t="str">
            <v>912</v>
          </cell>
          <cell r="C247" t="str">
            <v>Lipence – Zbraslav</v>
          </cell>
          <cell r="Q247">
            <v>1975907.0481012471</v>
          </cell>
        </row>
        <row r="248">
          <cell r="B248" t="str">
            <v>633</v>
          </cell>
          <cell r="C248" t="str">
            <v>Lipence rozvoj</v>
          </cell>
          <cell r="D248">
            <v>39</v>
          </cell>
          <cell r="E248">
            <v>196061.584683074</v>
          </cell>
          <cell r="F248">
            <v>46091.861399283698</v>
          </cell>
          <cell r="G248">
            <v>9.1684589690417404</v>
          </cell>
          <cell r="N248">
            <v>46091.861399306399</v>
          </cell>
          <cell r="O248">
            <v>9.1684589690462293</v>
          </cell>
          <cell r="Q248">
            <v>196061.58687178578</v>
          </cell>
        </row>
        <row r="249">
          <cell r="B249" t="str">
            <v>364</v>
          </cell>
          <cell r="C249" t="str">
            <v>Litochleby</v>
          </cell>
          <cell r="D249">
            <v>1265</v>
          </cell>
          <cell r="E249">
            <v>268919.89236949</v>
          </cell>
          <cell r="F249">
            <v>51788.179741084699</v>
          </cell>
          <cell r="G249">
            <v>243.611756628476</v>
          </cell>
          <cell r="N249">
            <v>51788.179741099601</v>
          </cell>
          <cell r="O249">
            <v>243.611756628546</v>
          </cell>
          <cell r="Q249">
            <v>347427.19609260309</v>
          </cell>
        </row>
        <row r="250">
          <cell r="B250" t="str">
            <v>885</v>
          </cell>
          <cell r="C250" t="str">
            <v>Litovický potok</v>
          </cell>
          <cell r="D250">
            <v>4</v>
          </cell>
          <cell r="E250">
            <v>40818.064150028498</v>
          </cell>
          <cell r="J250">
            <v>15684.823018217799</v>
          </cell>
          <cell r="K250">
            <v>1.5370472211095101</v>
          </cell>
          <cell r="N250">
            <v>15684.8230182193</v>
          </cell>
          <cell r="O250">
            <v>1.53704722110966</v>
          </cell>
          <cell r="Q250">
            <v>277671.89472694101</v>
          </cell>
        </row>
        <row r="251">
          <cell r="B251" t="str">
            <v>256</v>
          </cell>
          <cell r="C251" t="str">
            <v>Lochkov</v>
          </cell>
          <cell r="D251">
            <v>1005</v>
          </cell>
          <cell r="E251">
            <v>307189.329815328</v>
          </cell>
          <cell r="F251">
            <v>18042.498898452501</v>
          </cell>
          <cell r="G251">
            <v>59.0278034847288</v>
          </cell>
          <cell r="N251">
            <v>18042.498898468599</v>
          </cell>
          <cell r="O251">
            <v>59.0278034847817</v>
          </cell>
          <cell r="Q251">
            <v>368758.84136771085</v>
          </cell>
        </row>
        <row r="252">
          <cell r="B252" t="str">
            <v>929</v>
          </cell>
          <cell r="C252" t="str">
            <v>Lochkov – Slivenec</v>
          </cell>
          <cell r="Q252">
            <v>2503504.6844852264</v>
          </cell>
        </row>
        <row r="253">
          <cell r="B253" t="str">
            <v>971</v>
          </cell>
          <cell r="C253" t="str">
            <v>Lom Radotín</v>
          </cell>
          <cell r="Q253">
            <v>476198.08628904703</v>
          </cell>
        </row>
        <row r="254">
          <cell r="B254" t="str">
            <v>974</v>
          </cell>
          <cell r="C254" t="str">
            <v>Lom Zbraslav</v>
          </cell>
          <cell r="Q254">
            <v>481955.33814085869</v>
          </cell>
        </row>
        <row r="255">
          <cell r="B255" t="str">
            <v>242</v>
          </cell>
          <cell r="C255" t="str">
            <v>Lysolaje</v>
          </cell>
          <cell r="D255">
            <v>1453</v>
          </cell>
          <cell r="E255">
            <v>473185.96851835202</v>
          </cell>
          <cell r="F255">
            <v>11906.733935369601</v>
          </cell>
          <cell r="G255">
            <v>36.561702077226897</v>
          </cell>
          <cell r="H255">
            <v>407.833747614495</v>
          </cell>
          <cell r="I255">
            <v>1.2523246138074799</v>
          </cell>
          <cell r="J255">
            <v>8753.0416329560103</v>
          </cell>
          <cell r="K255">
            <v>26.877740125110702</v>
          </cell>
          <cell r="N255">
            <v>20305.108057257199</v>
          </cell>
          <cell r="O255">
            <v>62.350373785545798</v>
          </cell>
          <cell r="Q255">
            <v>679221.31140975421</v>
          </cell>
        </row>
        <row r="256">
          <cell r="B256" t="str">
            <v>253</v>
          </cell>
          <cell r="C256" t="str">
            <v>Malá Chuchle</v>
          </cell>
          <cell r="D256">
            <v>154</v>
          </cell>
          <cell r="E256">
            <v>66188.580888793003</v>
          </cell>
          <cell r="F256">
            <v>38581.151370216001</v>
          </cell>
          <cell r="G256">
            <v>89.7661988099713</v>
          </cell>
          <cell r="J256">
            <v>40519.294029508899</v>
          </cell>
          <cell r="K256">
            <v>94.275646897891306</v>
          </cell>
          <cell r="N256">
            <v>47787.254353110598</v>
          </cell>
          <cell r="O256">
            <v>111.18590354344801</v>
          </cell>
          <cell r="Q256">
            <v>111607.66430366933</v>
          </cell>
        </row>
        <row r="257">
          <cell r="B257" t="str">
            <v>341</v>
          </cell>
          <cell r="C257" t="str">
            <v>Malá Ohrada</v>
          </cell>
          <cell r="D257">
            <v>540</v>
          </cell>
          <cell r="E257">
            <v>189665.79640389199</v>
          </cell>
          <cell r="F257">
            <v>12341.306935304699</v>
          </cell>
          <cell r="G257">
            <v>35.137098366818499</v>
          </cell>
          <cell r="N257">
            <v>12341.3069353057</v>
          </cell>
          <cell r="O257">
            <v>35.137098366821299</v>
          </cell>
          <cell r="Q257">
            <v>221302.63223089132</v>
          </cell>
        </row>
        <row r="258">
          <cell r="B258" t="str">
            <v>008</v>
          </cell>
          <cell r="C258" t="str">
            <v>Malá Strana</v>
          </cell>
          <cell r="D258">
            <v>4704</v>
          </cell>
          <cell r="E258">
            <v>493348.99042789103</v>
          </cell>
          <cell r="F258">
            <v>29537.795806317201</v>
          </cell>
          <cell r="G258">
            <v>281.63793616442899</v>
          </cell>
          <cell r="H258">
            <v>44314.141542980702</v>
          </cell>
          <cell r="I258">
            <v>422.52791809178598</v>
          </cell>
          <cell r="N258">
            <v>51277.901169412602</v>
          </cell>
          <cell r="O258">
            <v>488.92619987264902</v>
          </cell>
          <cell r="Q258">
            <v>692062.35016731988</v>
          </cell>
        </row>
        <row r="259">
          <cell r="B259" t="str">
            <v>580</v>
          </cell>
          <cell r="C259" t="str">
            <v>Malešická průmyslová oblast</v>
          </cell>
          <cell r="D259">
            <v>785</v>
          </cell>
          <cell r="E259">
            <v>3514015.6611772599</v>
          </cell>
          <cell r="F259">
            <v>892611.40839845804</v>
          </cell>
          <cell r="G259">
            <v>199.40148910948301</v>
          </cell>
          <cell r="H259">
            <v>130922.951372503</v>
          </cell>
          <cell r="I259">
            <v>29.2470286808522</v>
          </cell>
          <cell r="J259">
            <v>451542.567283999</v>
          </cell>
          <cell r="K259">
            <v>100.87061342213499</v>
          </cell>
          <cell r="N259">
            <v>1183358.0427009</v>
          </cell>
          <cell r="O259">
            <v>264.35171413236998</v>
          </cell>
          <cell r="Q259">
            <v>3685232.0294266669</v>
          </cell>
        </row>
        <row r="260">
          <cell r="B260" t="str">
            <v>880</v>
          </cell>
          <cell r="C260" t="str">
            <v>Malešická stráň</v>
          </cell>
          <cell r="Q260">
            <v>240479.4511655237</v>
          </cell>
        </row>
        <row r="261">
          <cell r="B261" t="str">
            <v>724</v>
          </cell>
          <cell r="C261" t="str">
            <v>Malešická východní spojka</v>
          </cell>
          <cell r="Q261">
            <v>575761.8317701841</v>
          </cell>
        </row>
        <row r="262">
          <cell r="B262" t="str">
            <v>339</v>
          </cell>
          <cell r="C262" t="str">
            <v>Malvazinky</v>
          </cell>
          <cell r="D262">
            <v>5469</v>
          </cell>
          <cell r="E262">
            <v>582589.85930717899</v>
          </cell>
          <cell r="F262">
            <v>40169.985152079797</v>
          </cell>
          <cell r="G262">
            <v>377.09143969306501</v>
          </cell>
          <cell r="H262">
            <v>5115.3973237753899</v>
          </cell>
          <cell r="I262">
            <v>48.020245318030497</v>
          </cell>
          <cell r="N262">
            <v>45285.382475860497</v>
          </cell>
          <cell r="O262">
            <v>425.11168501114503</v>
          </cell>
          <cell r="Q262">
            <v>857174.077371269</v>
          </cell>
        </row>
        <row r="263">
          <cell r="B263" t="str">
            <v>175</v>
          </cell>
          <cell r="C263" t="str">
            <v>Malý háj</v>
          </cell>
          <cell r="D263">
            <v>2688</v>
          </cell>
          <cell r="E263">
            <v>218811.02729821001</v>
          </cell>
          <cell r="F263">
            <v>30043.219320415501</v>
          </cell>
          <cell r="G263">
            <v>369.06811567232802</v>
          </cell>
          <cell r="N263">
            <v>30043.219320434098</v>
          </cell>
          <cell r="O263">
            <v>369.06811567255801</v>
          </cell>
          <cell r="Q263">
            <v>231383.42461777048</v>
          </cell>
        </row>
        <row r="264">
          <cell r="B264" t="str">
            <v>859</v>
          </cell>
          <cell r="C264" t="str">
            <v>Mariánské hradby</v>
          </cell>
          <cell r="D264">
            <v>6</v>
          </cell>
          <cell r="E264">
            <v>40360.7224611415</v>
          </cell>
          <cell r="F264">
            <v>20871.5047711195</v>
          </cell>
          <cell r="G264">
            <v>3.1027449706155501</v>
          </cell>
          <cell r="H264">
            <v>20741.919419873899</v>
          </cell>
          <cell r="I264">
            <v>3.0834808925698201</v>
          </cell>
          <cell r="N264">
            <v>26945.749331372499</v>
          </cell>
          <cell r="O264">
            <v>4.0057384043086</v>
          </cell>
          <cell r="Q264">
            <v>138993.94073164876</v>
          </cell>
        </row>
        <row r="265">
          <cell r="B265" t="str">
            <v>064</v>
          </cell>
          <cell r="C265" t="str">
            <v>Masarykovo nádraží</v>
          </cell>
          <cell r="D265">
            <v>3145</v>
          </cell>
          <cell r="E265">
            <v>124312.482562128</v>
          </cell>
          <cell r="F265">
            <v>87816.532065862499</v>
          </cell>
          <cell r="G265">
            <v>2221.6835160468199</v>
          </cell>
          <cell r="H265">
            <v>8658.7220424422903</v>
          </cell>
          <cell r="I265">
            <v>219.05829778495001</v>
          </cell>
          <cell r="J265">
            <v>80522.287760854102</v>
          </cell>
          <cell r="K265">
            <v>2037.1453436409499</v>
          </cell>
          <cell r="N265">
            <v>116536.48971577401</v>
          </cell>
          <cell r="O265">
            <v>2948.2739995393499</v>
          </cell>
          <cell r="Q265">
            <v>189729.86180213903</v>
          </cell>
        </row>
        <row r="266">
          <cell r="B266" t="str">
            <v>071</v>
          </cell>
          <cell r="C266" t="str">
            <v>Mazanka</v>
          </cell>
          <cell r="D266">
            <v>1982</v>
          </cell>
          <cell r="E266">
            <v>78451.821949408593</v>
          </cell>
          <cell r="F266">
            <v>74403.241812389606</v>
          </cell>
          <cell r="G266">
            <v>1879.71702387299</v>
          </cell>
          <cell r="N266">
            <v>74403.241812402004</v>
          </cell>
          <cell r="O266">
            <v>1879.7170238733099</v>
          </cell>
          <cell r="Q266">
            <v>120487.92787425336</v>
          </cell>
        </row>
        <row r="267">
          <cell r="B267" t="str">
            <v>337</v>
          </cell>
          <cell r="C267" t="str">
            <v>Měchurka</v>
          </cell>
          <cell r="D267">
            <v>260</v>
          </cell>
          <cell r="E267">
            <v>81519.828669615803</v>
          </cell>
          <cell r="F267">
            <v>11685.597326998901</v>
          </cell>
          <cell r="G267">
            <v>37.270138500084201</v>
          </cell>
          <cell r="N267">
            <v>11685.597326990801</v>
          </cell>
          <cell r="O267">
            <v>37.270138500058202</v>
          </cell>
          <cell r="Q267">
            <v>109261.51626213576</v>
          </cell>
        </row>
        <row r="268">
          <cell r="B268" t="str">
            <v>677</v>
          </cell>
          <cell r="C268" t="str">
            <v>Mezichuchlí</v>
          </cell>
          <cell r="D268">
            <v>24</v>
          </cell>
          <cell r="E268">
            <v>145312.08351399199</v>
          </cell>
          <cell r="F268">
            <v>132958.36228920901</v>
          </cell>
          <cell r="G268">
            <v>21.959637614264601</v>
          </cell>
          <cell r="J268">
            <v>100740.397055478</v>
          </cell>
          <cell r="K268">
            <v>16.638461653456901</v>
          </cell>
          <cell r="N268">
            <v>145178.94887803201</v>
          </cell>
          <cell r="O268">
            <v>23.978011248715301</v>
          </cell>
          <cell r="Q268">
            <v>145318.98469079184</v>
          </cell>
        </row>
        <row r="269">
          <cell r="B269" t="str">
            <v>625</v>
          </cell>
          <cell r="C269" t="str">
            <v>Mezitratí</v>
          </cell>
          <cell r="D269">
            <v>14</v>
          </cell>
          <cell r="E269">
            <v>70289.004867335898</v>
          </cell>
          <cell r="F269">
            <v>56070.382607395601</v>
          </cell>
          <cell r="G269">
            <v>11.1679679913683</v>
          </cell>
          <cell r="H269">
            <v>4471.1719812873098</v>
          </cell>
          <cell r="I269">
            <v>0.89055760365603898</v>
          </cell>
          <cell r="J269">
            <v>23661.214083250099</v>
          </cell>
          <cell r="K269">
            <v>4.7127854177295401</v>
          </cell>
          <cell r="N269">
            <v>58365.004689753099</v>
          </cell>
          <cell r="O269">
            <v>11.6250054642083</v>
          </cell>
          <cell r="Q269">
            <v>70290.05782939255</v>
          </cell>
        </row>
        <row r="270">
          <cell r="B270" t="str">
            <v>138</v>
          </cell>
          <cell r="C270" t="str">
            <v>Michle</v>
          </cell>
          <cell r="D270">
            <v>7003</v>
          </cell>
          <cell r="E270">
            <v>630079.24879671203</v>
          </cell>
          <cell r="F270">
            <v>68588.667036125</v>
          </cell>
          <cell r="G270">
            <v>762.32701865881495</v>
          </cell>
          <cell r="H270">
            <v>41919.844512787</v>
          </cell>
          <cell r="I270">
            <v>465.91705993123799</v>
          </cell>
          <cell r="J270">
            <v>6104.6771409548801</v>
          </cell>
          <cell r="K270">
            <v>67.850280896808499</v>
          </cell>
          <cell r="N270">
            <v>103758.79903523</v>
          </cell>
          <cell r="O270">
            <v>1153.22456822912</v>
          </cell>
          <cell r="Q270">
            <v>904558.72926194861</v>
          </cell>
        </row>
        <row r="271">
          <cell r="B271" t="str">
            <v>917</v>
          </cell>
          <cell r="C271" t="str">
            <v>Milíčovská rybniční soustava</v>
          </cell>
          <cell r="Q271">
            <v>794173.07376007515</v>
          </cell>
        </row>
        <row r="272">
          <cell r="B272" t="str">
            <v>234</v>
          </cell>
          <cell r="C272" t="str">
            <v>Miškovice</v>
          </cell>
          <cell r="D272">
            <v>1920</v>
          </cell>
          <cell r="E272">
            <v>367603.64955184702</v>
          </cell>
          <cell r="F272">
            <v>43939.314842936299</v>
          </cell>
          <cell r="G272">
            <v>229.495775140663</v>
          </cell>
          <cell r="N272">
            <v>43939.314842930697</v>
          </cell>
          <cell r="O272">
            <v>229.49577514063401</v>
          </cell>
          <cell r="Q272">
            <v>458055.2124645345</v>
          </cell>
        </row>
        <row r="273">
          <cell r="B273" t="str">
            <v>920</v>
          </cell>
          <cell r="C273" t="str">
            <v>Miškovice – Kbely</v>
          </cell>
          <cell r="Q273">
            <v>5399488.0680949641</v>
          </cell>
        </row>
        <row r="274">
          <cell r="B274" t="str">
            <v>168</v>
          </cell>
          <cell r="C274" t="str">
            <v>Motol</v>
          </cell>
          <cell r="D274">
            <v>6977</v>
          </cell>
          <cell r="E274">
            <v>297645.72204402299</v>
          </cell>
          <cell r="F274">
            <v>108867.72784728699</v>
          </cell>
          <cell r="G274">
            <v>2551.92694178275</v>
          </cell>
          <cell r="H274">
            <v>125618.880442476</v>
          </cell>
          <cell r="I274">
            <v>2944.5843294113401</v>
          </cell>
          <cell r="N274">
            <v>136432.617706263</v>
          </cell>
          <cell r="O274">
            <v>3198.0650257617499</v>
          </cell>
          <cell r="Q274">
            <v>476396.41726215201</v>
          </cell>
        </row>
        <row r="275">
          <cell r="B275" t="str">
            <v>332</v>
          </cell>
          <cell r="C275" t="str">
            <v xml:space="preserve">Motol Háje </v>
          </cell>
          <cell r="D275">
            <v>1627</v>
          </cell>
          <cell r="E275">
            <v>388839.89564363798</v>
          </cell>
          <cell r="F275">
            <v>54686.078120461098</v>
          </cell>
          <cell r="G275">
            <v>228.81975357676001</v>
          </cell>
          <cell r="H275">
            <v>37779.813517763803</v>
          </cell>
          <cell r="I275">
            <v>158.079860842611</v>
          </cell>
          <cell r="J275">
            <v>20257.497490830901</v>
          </cell>
          <cell r="K275">
            <v>84.762260217732106</v>
          </cell>
          <cell r="N275">
            <v>92649.7468206786</v>
          </cell>
          <cell r="O275">
            <v>387.668908890446</v>
          </cell>
          <cell r="Q275">
            <v>480240.15938523487</v>
          </cell>
        </row>
        <row r="276">
          <cell r="B276" t="str">
            <v>886</v>
          </cell>
          <cell r="C276" t="str">
            <v xml:space="preserve">Motolský háj </v>
          </cell>
          <cell r="Q276">
            <v>1010084.8664354271</v>
          </cell>
        </row>
        <row r="277">
          <cell r="B277" t="str">
            <v>834</v>
          </cell>
          <cell r="C277" t="str">
            <v>Mrázovka</v>
          </cell>
          <cell r="Q277">
            <v>197033.89031081175</v>
          </cell>
        </row>
        <row r="278">
          <cell r="B278" t="str">
            <v>645</v>
          </cell>
          <cell r="C278" t="str">
            <v>Na Balkáně</v>
          </cell>
          <cell r="D278">
            <v>8</v>
          </cell>
          <cell r="E278">
            <v>116155.766724464</v>
          </cell>
          <cell r="F278">
            <v>11333.6654825155</v>
          </cell>
          <cell r="G278">
            <v>0.78058392120300901</v>
          </cell>
          <cell r="N278">
            <v>11333.6654825066</v>
          </cell>
          <cell r="O278">
            <v>0.78058392120239395</v>
          </cell>
          <cell r="Q278">
            <v>125250.82373624749</v>
          </cell>
        </row>
        <row r="279">
          <cell r="B279" t="str">
            <v>148</v>
          </cell>
          <cell r="C279" t="str">
            <v>Na Baních</v>
          </cell>
          <cell r="D279">
            <v>3673</v>
          </cell>
          <cell r="E279">
            <v>307071.00210776302</v>
          </cell>
          <cell r="F279">
            <v>34567.868702903397</v>
          </cell>
          <cell r="G279">
            <v>413.48020775080101</v>
          </cell>
          <cell r="N279">
            <v>34567.868702886801</v>
          </cell>
          <cell r="O279">
            <v>413.48020775060098</v>
          </cell>
          <cell r="Q279">
            <v>451524.48495337658</v>
          </cell>
        </row>
        <row r="280">
          <cell r="B280" t="str">
            <v>325</v>
          </cell>
          <cell r="C280" t="str">
            <v>Na Bateriích</v>
          </cell>
          <cell r="D280">
            <v>1435</v>
          </cell>
          <cell r="E280">
            <v>193918.39178556501</v>
          </cell>
          <cell r="F280">
            <v>3.7920630040190501E-2</v>
          </cell>
          <cell r="G280">
            <v>2.8061342509403E-4</v>
          </cell>
          <cell r="H280">
            <v>85.799741665720603</v>
          </cell>
          <cell r="I280">
            <v>0.63491981424050803</v>
          </cell>
          <cell r="N280">
            <v>85.837662295202605</v>
          </cell>
          <cell r="O280">
            <v>0.635200427661472</v>
          </cell>
          <cell r="Q280">
            <v>294833.69704078784</v>
          </cell>
        </row>
        <row r="281">
          <cell r="B281" t="str">
            <v>396</v>
          </cell>
          <cell r="C281" t="str">
            <v>Na Beránku</v>
          </cell>
          <cell r="D281">
            <v>682</v>
          </cell>
          <cell r="E281">
            <v>135576.155313175</v>
          </cell>
          <cell r="F281">
            <v>1368.88380152282</v>
          </cell>
          <cell r="G281">
            <v>6.8860099364968397</v>
          </cell>
          <cell r="N281">
            <v>1368.88380151504</v>
          </cell>
          <cell r="O281">
            <v>6.8860099364576897</v>
          </cell>
          <cell r="Q281">
            <v>164728.67949987642</v>
          </cell>
        </row>
        <row r="282">
          <cell r="B282" t="str">
            <v>368</v>
          </cell>
          <cell r="C282" t="str">
            <v>Na Bohdalci</v>
          </cell>
          <cell r="D282">
            <v>888</v>
          </cell>
          <cell r="E282">
            <v>118131.003888837</v>
          </cell>
          <cell r="F282">
            <v>1246.1153573103099</v>
          </cell>
          <cell r="G282">
            <v>9.3671466496029598</v>
          </cell>
          <cell r="N282">
            <v>1246.1153573009899</v>
          </cell>
          <cell r="O282">
            <v>9.3671466495329092</v>
          </cell>
          <cell r="Q282">
            <v>158976.41104828406</v>
          </cell>
        </row>
        <row r="283">
          <cell r="B283" t="str">
            <v>127</v>
          </cell>
          <cell r="C283" t="str">
            <v>Na Císařce</v>
          </cell>
          <cell r="D283">
            <v>1375</v>
          </cell>
          <cell r="E283">
            <v>123462.931748035</v>
          </cell>
          <cell r="F283">
            <v>4254.4802047511002</v>
          </cell>
          <cell r="G283">
            <v>47.381916164694204</v>
          </cell>
          <cell r="N283">
            <v>4254.4802047492503</v>
          </cell>
          <cell r="O283">
            <v>47.381916164673697</v>
          </cell>
          <cell r="Q283">
            <v>164157.55397338895</v>
          </cell>
        </row>
        <row r="284">
          <cell r="B284" t="str">
            <v>316</v>
          </cell>
          <cell r="C284" t="str">
            <v>Na Dlážděnce</v>
          </cell>
          <cell r="D284">
            <v>413</v>
          </cell>
          <cell r="E284">
            <v>202657.76074847599</v>
          </cell>
          <cell r="F284">
            <v>5750.16027505483</v>
          </cell>
          <cell r="G284">
            <v>11.718358008233899</v>
          </cell>
          <cell r="H284">
            <v>56970.577043825397</v>
          </cell>
          <cell r="I284">
            <v>116.10139297010301</v>
          </cell>
          <cell r="J284">
            <v>675.73880524694596</v>
          </cell>
          <cell r="K284">
            <v>1.37710061305455</v>
          </cell>
          <cell r="N284">
            <v>57646.315849058497</v>
          </cell>
          <cell r="O284">
            <v>117.47849358312899</v>
          </cell>
          <cell r="Q284">
            <v>238473.16575388415</v>
          </cell>
        </row>
        <row r="285">
          <cell r="B285" t="str">
            <v>340</v>
          </cell>
          <cell r="C285" t="str">
            <v>Na Farkáně</v>
          </cell>
          <cell r="D285">
            <v>1394</v>
          </cell>
          <cell r="E285">
            <v>152065.55014949499</v>
          </cell>
          <cell r="F285">
            <v>19574.8966192314</v>
          </cell>
          <cell r="G285">
            <v>179.44502131076001</v>
          </cell>
          <cell r="N285">
            <v>19574.896619224601</v>
          </cell>
          <cell r="O285">
            <v>179.445021310698</v>
          </cell>
          <cell r="Q285">
            <v>292436.48561793851</v>
          </cell>
        </row>
        <row r="286">
          <cell r="B286" t="str">
            <v>141</v>
          </cell>
          <cell r="C286" t="str">
            <v>Na Groši</v>
          </cell>
          <cell r="D286">
            <v>5397</v>
          </cell>
          <cell r="E286">
            <v>414911.46673061303</v>
          </cell>
          <cell r="F286">
            <v>59111.337584627501</v>
          </cell>
          <cell r="G286">
            <v>768.89629360705396</v>
          </cell>
          <cell r="H286">
            <v>54920.101216474199</v>
          </cell>
          <cell r="I286">
            <v>714.378391614218</v>
          </cell>
          <cell r="J286">
            <v>91866.206621341596</v>
          </cell>
          <cell r="K286">
            <v>1194.95833904558</v>
          </cell>
          <cell r="N286">
            <v>156812.22175830699</v>
          </cell>
          <cell r="O286">
            <v>2039.7497507078201</v>
          </cell>
          <cell r="Q286">
            <v>523332.90926456772</v>
          </cell>
        </row>
        <row r="287">
          <cell r="B287" t="str">
            <v>634</v>
          </cell>
          <cell r="C287" t="str">
            <v>Na Jelenách</v>
          </cell>
          <cell r="D287">
            <v>57</v>
          </cell>
          <cell r="E287">
            <v>284145.43114282802</v>
          </cell>
          <cell r="F287">
            <v>130911.750023599</v>
          </cell>
          <cell r="G287">
            <v>26.261093558088302</v>
          </cell>
          <cell r="N287">
            <v>130911.750023566</v>
          </cell>
          <cell r="O287">
            <v>26.261093558081701</v>
          </cell>
          <cell r="Q287">
            <v>285694.12184748537</v>
          </cell>
        </row>
        <row r="288">
          <cell r="B288" t="str">
            <v>367</v>
          </cell>
          <cell r="C288" t="str">
            <v>Na Jezerce</v>
          </cell>
          <cell r="D288">
            <v>589</v>
          </cell>
          <cell r="E288">
            <v>98868.306178183499</v>
          </cell>
          <cell r="F288">
            <v>5746.0380149954699</v>
          </cell>
          <cell r="G288">
            <v>34.2315603620521</v>
          </cell>
          <cell r="H288">
            <v>1537.44073888004</v>
          </cell>
          <cell r="I288">
            <v>9.1591798242029903</v>
          </cell>
          <cell r="N288">
            <v>7283.4787538750097</v>
          </cell>
          <cell r="O288">
            <v>43.390740186252103</v>
          </cell>
          <cell r="Q288">
            <v>138919.4319612965</v>
          </cell>
        </row>
        <row r="289">
          <cell r="B289" t="str">
            <v>159</v>
          </cell>
          <cell r="C289" t="str">
            <v>Na Klíčově</v>
          </cell>
          <cell r="D289">
            <v>5021</v>
          </cell>
          <cell r="E289">
            <v>277796.67227076902</v>
          </cell>
          <cell r="F289">
            <v>169620.873346465</v>
          </cell>
          <cell r="G289">
            <v>3065.7905226541998</v>
          </cell>
          <cell r="N289">
            <v>169620.87334646701</v>
          </cell>
          <cell r="O289">
            <v>3065.7905226542398</v>
          </cell>
          <cell r="Q289">
            <v>439115.68875813158</v>
          </cell>
        </row>
        <row r="290">
          <cell r="B290" t="str">
            <v>366</v>
          </cell>
          <cell r="C290" t="str">
            <v>Na Košíku</v>
          </cell>
          <cell r="D290">
            <v>213</v>
          </cell>
          <cell r="E290">
            <v>55453.4233785947</v>
          </cell>
          <cell r="F290">
            <v>14764.143367471301</v>
          </cell>
          <cell r="G290">
            <v>56.709980117932197</v>
          </cell>
          <cell r="N290">
            <v>14764.143367472299</v>
          </cell>
          <cell r="O290">
            <v>56.709980117935999</v>
          </cell>
          <cell r="Q290">
            <v>103498.63862914633</v>
          </cell>
        </row>
        <row r="291">
          <cell r="B291" t="str">
            <v>401</v>
          </cell>
          <cell r="C291" t="str">
            <v>Na Kotlasce</v>
          </cell>
          <cell r="D291">
            <v>379</v>
          </cell>
          <cell r="E291">
            <v>55022.068746591904</v>
          </cell>
          <cell r="F291">
            <v>11891.8903469822</v>
          </cell>
          <cell r="G291">
            <v>81.913067686780096</v>
          </cell>
          <cell r="J291">
            <v>35764.864034591199</v>
          </cell>
          <cell r="K291">
            <v>246.353577353444</v>
          </cell>
          <cell r="N291">
            <v>35882.322836288004</v>
          </cell>
          <cell r="O291">
            <v>247.16265063725899</v>
          </cell>
          <cell r="Q291">
            <v>55058.801935886011</v>
          </cell>
        </row>
        <row r="292">
          <cell r="B292" t="str">
            <v>362</v>
          </cell>
          <cell r="C292" t="str">
            <v>Na Lhotách</v>
          </cell>
          <cell r="D292">
            <v>447</v>
          </cell>
          <cell r="E292">
            <v>183909.82871985401</v>
          </cell>
          <cell r="F292">
            <v>8731.8882630790795</v>
          </cell>
          <cell r="G292">
            <v>21.2231944359099</v>
          </cell>
          <cell r="N292">
            <v>8731.8882630737007</v>
          </cell>
          <cell r="O292">
            <v>21.223194435896801</v>
          </cell>
          <cell r="Q292">
            <v>221426.90085611117</v>
          </cell>
        </row>
        <row r="293">
          <cell r="B293" t="str">
            <v>864</v>
          </cell>
          <cell r="C293" t="str">
            <v>Na Pískách</v>
          </cell>
          <cell r="D293">
            <v>5</v>
          </cell>
          <cell r="E293">
            <v>27586.949322128701</v>
          </cell>
          <cell r="F293">
            <v>463.68436413580599</v>
          </cell>
          <cell r="G293">
            <v>8.4040529222973004E-2</v>
          </cell>
          <cell r="J293">
            <v>1456.7734566563599</v>
          </cell>
          <cell r="K293">
            <v>0.26403308311582901</v>
          </cell>
          <cell r="N293">
            <v>1572.1090603750499</v>
          </cell>
          <cell r="O293">
            <v>0.28493709870159301</v>
          </cell>
          <cell r="Q293">
            <v>320886.55630073341</v>
          </cell>
        </row>
        <row r="294">
          <cell r="B294" t="str">
            <v>613</v>
          </cell>
          <cell r="C294" t="str">
            <v>Na Požárech</v>
          </cell>
          <cell r="D294">
            <v>10</v>
          </cell>
          <cell r="E294">
            <v>55478.3178487326</v>
          </cell>
          <cell r="J294">
            <v>1730.1508085381599</v>
          </cell>
          <cell r="K294">
            <v>0.31186071885877897</v>
          </cell>
          <cell r="N294">
            <v>1730.1508085370899</v>
          </cell>
          <cell r="O294">
            <v>0.31186071885858702</v>
          </cell>
          <cell r="Q294">
            <v>55478.728078922708</v>
          </cell>
        </row>
        <row r="295">
          <cell r="B295" t="str">
            <v>609</v>
          </cell>
          <cell r="C295" t="str">
            <v>Na Radosti</v>
          </cell>
          <cell r="Q295">
            <v>451764.0103280677</v>
          </cell>
        </row>
        <row r="296">
          <cell r="B296" t="str">
            <v>035</v>
          </cell>
          <cell r="C296" t="str">
            <v>Na Skalce</v>
          </cell>
          <cell r="D296">
            <v>3327</v>
          </cell>
          <cell r="E296">
            <v>137436.85404745699</v>
          </cell>
          <cell r="F296">
            <v>24053.8740737146</v>
          </cell>
          <cell r="G296">
            <v>582.28369383087704</v>
          </cell>
          <cell r="H296">
            <v>8165.9240066570401</v>
          </cell>
          <cell r="I296">
            <v>197.676448274688</v>
          </cell>
          <cell r="N296">
            <v>25126.523109932001</v>
          </cell>
          <cell r="O296">
            <v>608.24982473680802</v>
          </cell>
          <cell r="Q296">
            <v>231551.80291860484</v>
          </cell>
        </row>
        <row r="297">
          <cell r="B297" t="str">
            <v>662</v>
          </cell>
          <cell r="C297" t="str">
            <v>Na Skalicích</v>
          </cell>
          <cell r="Q297">
            <v>77109.740086640566</v>
          </cell>
        </row>
        <row r="298">
          <cell r="B298" t="str">
            <v>345</v>
          </cell>
          <cell r="C298" t="str">
            <v>Na Srpečku</v>
          </cell>
          <cell r="D298">
            <v>122</v>
          </cell>
          <cell r="E298">
            <v>25764.868665449801</v>
          </cell>
          <cell r="Q298">
            <v>48302.071397851265</v>
          </cell>
        </row>
        <row r="299">
          <cell r="B299" t="str">
            <v>618</v>
          </cell>
          <cell r="C299" t="str">
            <v>Na Srubu</v>
          </cell>
          <cell r="D299">
            <v>21</v>
          </cell>
          <cell r="E299">
            <v>439816.781450323</v>
          </cell>
          <cell r="F299">
            <v>209270.01878759501</v>
          </cell>
          <cell r="G299">
            <v>9.99204800700827</v>
          </cell>
          <cell r="J299">
            <v>156121.035338424</v>
          </cell>
          <cell r="K299">
            <v>7.4543352604594002</v>
          </cell>
          <cell r="N299">
            <v>270500.64641526103</v>
          </cell>
          <cell r="O299">
            <v>12.915636270150101</v>
          </cell>
          <cell r="Q299">
            <v>478481.87289487571</v>
          </cell>
        </row>
        <row r="300">
          <cell r="B300" t="str">
            <v>583</v>
          </cell>
          <cell r="C300" t="str">
            <v>Na Šancích</v>
          </cell>
          <cell r="D300">
            <v>25</v>
          </cell>
          <cell r="E300">
            <v>390105.23606864503</v>
          </cell>
          <cell r="F300">
            <v>70316.492643555597</v>
          </cell>
          <cell r="G300">
            <v>4.5062515279327302</v>
          </cell>
          <cell r="J300">
            <v>101164.161534983</v>
          </cell>
          <cell r="K300">
            <v>6.48313276658899</v>
          </cell>
          <cell r="N300">
            <v>161366.16255447301</v>
          </cell>
          <cell r="O300">
            <v>10.341194351854201</v>
          </cell>
          <cell r="Q300">
            <v>416258.86416858016</v>
          </cell>
        </row>
        <row r="301">
          <cell r="B301" t="str">
            <v>326</v>
          </cell>
          <cell r="C301" t="str">
            <v>Na Větrníku</v>
          </cell>
          <cell r="D301">
            <v>1326</v>
          </cell>
          <cell r="E301">
            <v>128739.079172981</v>
          </cell>
          <cell r="F301">
            <v>20051.9206523957</v>
          </cell>
          <cell r="G301">
            <v>206.53283335474501</v>
          </cell>
          <cell r="H301">
            <v>12038.4918941712</v>
          </cell>
          <cell r="I301">
            <v>123.995296177489</v>
          </cell>
          <cell r="N301">
            <v>20102.3964928801</v>
          </cell>
          <cell r="O301">
            <v>207.05272960468201</v>
          </cell>
          <cell r="Q301">
            <v>174656.06064979994</v>
          </cell>
        </row>
        <row r="302">
          <cell r="B302" t="str">
            <v>130</v>
          </cell>
          <cell r="C302" t="str">
            <v>Na Vidouli</v>
          </cell>
          <cell r="D302">
            <v>1224</v>
          </cell>
          <cell r="E302">
            <v>100930.36007369</v>
          </cell>
          <cell r="F302">
            <v>1401.02465298375</v>
          </cell>
          <cell r="G302">
            <v>16.990469210652599</v>
          </cell>
          <cell r="N302">
            <v>1401.0246529866299</v>
          </cell>
          <cell r="O302">
            <v>16.9904692106876</v>
          </cell>
          <cell r="Q302">
            <v>259191.49046879957</v>
          </cell>
        </row>
        <row r="303">
          <cell r="B303" t="str">
            <v>146</v>
          </cell>
          <cell r="C303" t="str">
            <v>Na Vinici</v>
          </cell>
          <cell r="D303">
            <v>488</v>
          </cell>
          <cell r="E303">
            <v>80421.799857361795</v>
          </cell>
          <cell r="Q303">
            <v>87002.429836784315</v>
          </cell>
        </row>
        <row r="304">
          <cell r="B304" t="str">
            <v>356</v>
          </cell>
          <cell r="C304" t="str">
            <v>Nad Koupadly</v>
          </cell>
          <cell r="D304">
            <v>562</v>
          </cell>
          <cell r="E304">
            <v>179955.37397546801</v>
          </cell>
          <cell r="F304">
            <v>35380.266861663702</v>
          </cell>
          <cell r="G304">
            <v>110.492448972186</v>
          </cell>
          <cell r="N304">
            <v>35380.266861663302</v>
          </cell>
          <cell r="O304">
            <v>110.49244897218399</v>
          </cell>
          <cell r="Q304">
            <v>291816.86492403538</v>
          </cell>
        </row>
        <row r="305">
          <cell r="B305" t="str">
            <v>309</v>
          </cell>
          <cell r="C305" t="str">
            <v>Nad Krocínkou</v>
          </cell>
          <cell r="D305">
            <v>2432</v>
          </cell>
          <cell r="E305">
            <v>315483.83131151099</v>
          </cell>
          <cell r="F305">
            <v>34860.781647297597</v>
          </cell>
          <cell r="G305">
            <v>268.73459921473398</v>
          </cell>
          <cell r="J305">
            <v>2494.4319557173399</v>
          </cell>
          <cell r="K305">
            <v>19.2290631538404</v>
          </cell>
          <cell r="N305">
            <v>37172.186552072999</v>
          </cell>
          <cell r="O305">
            <v>286.55274445864399</v>
          </cell>
          <cell r="Q305">
            <v>420762.20632492995</v>
          </cell>
        </row>
        <row r="306">
          <cell r="B306" t="str">
            <v>307</v>
          </cell>
          <cell r="C306" t="str">
            <v>Nad Kyjským Rybníkem</v>
          </cell>
          <cell r="D306">
            <v>913</v>
          </cell>
          <cell r="E306">
            <v>160570.34597718701</v>
          </cell>
          <cell r="F306">
            <v>8961.6081140061706</v>
          </cell>
          <cell r="G306">
            <v>50.955537015845302</v>
          </cell>
          <cell r="N306">
            <v>8961.6081140061597</v>
          </cell>
          <cell r="O306">
            <v>50.955537015845202</v>
          </cell>
          <cell r="Q306">
            <v>211719.2837923918</v>
          </cell>
        </row>
        <row r="307">
          <cell r="B307" t="str">
            <v>311</v>
          </cell>
          <cell r="C307" t="str">
            <v>Nad Mazankou</v>
          </cell>
          <cell r="D307">
            <v>1867</v>
          </cell>
          <cell r="E307">
            <v>153451.606529627</v>
          </cell>
          <cell r="F307">
            <v>13088.229458309401</v>
          </cell>
          <cell r="G307">
            <v>159.24059025048999</v>
          </cell>
          <cell r="H307">
            <v>1904.43765018053</v>
          </cell>
          <cell r="I307">
            <v>23.170725763634</v>
          </cell>
          <cell r="N307">
            <v>14833.894178857499</v>
          </cell>
          <cell r="O307">
            <v>180.47957306057901</v>
          </cell>
          <cell r="Q307">
            <v>208148.67875711157</v>
          </cell>
        </row>
        <row r="308">
          <cell r="B308" t="str">
            <v>177</v>
          </cell>
          <cell r="C308" t="str">
            <v>Nad Palečkem</v>
          </cell>
          <cell r="D308">
            <v>2305</v>
          </cell>
          <cell r="E308">
            <v>257089.08944253501</v>
          </cell>
          <cell r="F308">
            <v>122465.76402329199</v>
          </cell>
          <cell r="G308">
            <v>1097.9990892876301</v>
          </cell>
          <cell r="N308">
            <v>122465.764023307</v>
          </cell>
          <cell r="O308">
            <v>1097.9990892877599</v>
          </cell>
          <cell r="Q308">
            <v>313212.14722369047</v>
          </cell>
        </row>
        <row r="309">
          <cell r="B309" t="str">
            <v>408</v>
          </cell>
          <cell r="C309" t="str">
            <v>Nad Šeberákem</v>
          </cell>
          <cell r="D309">
            <v>1916</v>
          </cell>
          <cell r="E309">
            <v>325037.28486348299</v>
          </cell>
          <cell r="F309">
            <v>1448.9169453260099</v>
          </cell>
          <cell r="G309">
            <v>8.5409428287915308</v>
          </cell>
          <cell r="N309">
            <v>1448.9169453238801</v>
          </cell>
          <cell r="O309">
            <v>8.5409428287789808</v>
          </cell>
          <cell r="Q309">
            <v>375319.18301627575</v>
          </cell>
        </row>
        <row r="310">
          <cell r="B310" t="str">
            <v>181</v>
          </cell>
          <cell r="C310" t="str">
            <v>Nad Úvozem</v>
          </cell>
          <cell r="D310">
            <v>3312</v>
          </cell>
          <cell r="E310">
            <v>355290.00607096299</v>
          </cell>
          <cell r="F310">
            <v>2015.95534664927</v>
          </cell>
          <cell r="G310">
            <v>18.792659500725701</v>
          </cell>
          <cell r="N310">
            <v>2015.9553466514201</v>
          </cell>
          <cell r="O310">
            <v>18.7926595007457</v>
          </cell>
          <cell r="Q310">
            <v>369904.82154323027</v>
          </cell>
        </row>
        <row r="311">
          <cell r="B311" t="str">
            <v>555</v>
          </cell>
          <cell r="C311" t="str">
            <v>Nad Záběhlicemi</v>
          </cell>
          <cell r="D311">
            <v>1781</v>
          </cell>
          <cell r="E311">
            <v>111937.88632810699</v>
          </cell>
          <cell r="F311">
            <v>17724.965579563799</v>
          </cell>
          <cell r="G311">
            <v>282.01500611394403</v>
          </cell>
          <cell r="N311">
            <v>17724.965579567299</v>
          </cell>
          <cell r="O311">
            <v>282.01500611400098</v>
          </cell>
          <cell r="Q311">
            <v>131483.36085975819</v>
          </cell>
        </row>
        <row r="312">
          <cell r="B312" t="str">
            <v>706</v>
          </cell>
          <cell r="C312" t="str">
            <v>Nádraží Čakovice</v>
          </cell>
          <cell r="Q312">
            <v>75146.031550664338</v>
          </cell>
        </row>
        <row r="313">
          <cell r="B313" t="str">
            <v>061</v>
          </cell>
          <cell r="C313" t="str">
            <v>Nádraží Krč</v>
          </cell>
          <cell r="D313">
            <v>1691</v>
          </cell>
          <cell r="E313">
            <v>57273.589982694</v>
          </cell>
          <cell r="F313">
            <v>57236.925682348199</v>
          </cell>
          <cell r="G313">
            <v>1689.91748828904</v>
          </cell>
          <cell r="J313">
            <v>22121.778042455499</v>
          </cell>
          <cell r="K313">
            <v>653.144436748168</v>
          </cell>
          <cell r="N313">
            <v>57273.589982710502</v>
          </cell>
          <cell r="O313">
            <v>1691.00000000049</v>
          </cell>
          <cell r="Q313">
            <v>68880.514435447563</v>
          </cell>
        </row>
        <row r="314">
          <cell r="B314" t="str">
            <v>716</v>
          </cell>
          <cell r="C314" t="str">
            <v>Nádraží Radotín</v>
          </cell>
          <cell r="Q314">
            <v>103023.96618737045</v>
          </cell>
        </row>
        <row r="315">
          <cell r="B315" t="str">
            <v>713</v>
          </cell>
          <cell r="C315" t="str">
            <v>Nádraží Řeporyje</v>
          </cell>
          <cell r="Q315">
            <v>31542.431860511893</v>
          </cell>
        </row>
        <row r="316">
          <cell r="B316" t="str">
            <v>719</v>
          </cell>
          <cell r="C316" t="str">
            <v>Nádraží Vršovice a Strašnice</v>
          </cell>
          <cell r="D316">
            <v>34</v>
          </cell>
          <cell r="E316">
            <v>294.93054670399198</v>
          </cell>
          <cell r="H316">
            <v>2.0193671500419401</v>
          </cell>
          <cell r="I316">
            <v>0.232795428851713</v>
          </cell>
          <cell r="J316">
            <v>92.267247187591707</v>
          </cell>
          <cell r="K316">
            <v>10.6366954506298</v>
          </cell>
          <cell r="N316">
            <v>94.285293798407494</v>
          </cell>
          <cell r="O316">
            <v>10.8693386458991</v>
          </cell>
          <cell r="Q316">
            <v>481114.99298523623</v>
          </cell>
        </row>
        <row r="317">
          <cell r="B317" t="str">
            <v>717</v>
          </cell>
          <cell r="C317" t="str">
            <v>Nádraží Zbraslav</v>
          </cell>
          <cell r="Q317">
            <v>16568.429297188832</v>
          </cell>
        </row>
        <row r="318">
          <cell r="B318" t="str">
            <v>065</v>
          </cell>
          <cell r="C318" t="str">
            <v>Nákladové nádraží Žižkov</v>
          </cell>
          <cell r="D318">
            <v>13798</v>
          </cell>
          <cell r="E318">
            <v>512191.27838129801</v>
          </cell>
          <cell r="F318">
            <v>98267.568104430102</v>
          </cell>
          <cell r="G318">
            <v>2647.2452029835999</v>
          </cell>
          <cell r="H318">
            <v>159419.52155200101</v>
          </cell>
          <cell r="I318">
            <v>4294.6271270495399</v>
          </cell>
          <cell r="N318">
            <v>223481.370495946</v>
          </cell>
          <cell r="O318">
            <v>6020.3991755742099</v>
          </cell>
          <cell r="Q318">
            <v>615256.88880688581</v>
          </cell>
        </row>
        <row r="319">
          <cell r="B319" t="str">
            <v>244</v>
          </cell>
          <cell r="C319" t="str">
            <v>Nebušice</v>
          </cell>
          <cell r="D319">
            <v>4401</v>
          </cell>
          <cell r="E319">
            <v>1176870.4287584201</v>
          </cell>
          <cell r="F319">
            <v>41778.705530770698</v>
          </cell>
          <cell r="G319">
            <v>156.234771940782</v>
          </cell>
          <cell r="N319">
            <v>41778.705530753701</v>
          </cell>
          <cell r="O319">
            <v>156.23477194071799</v>
          </cell>
          <cell r="Q319">
            <v>1419078.2174445956</v>
          </cell>
        </row>
        <row r="320">
          <cell r="B320" t="str">
            <v>276</v>
          </cell>
          <cell r="C320" t="str">
            <v>Nedvězí</v>
          </cell>
          <cell r="D320">
            <v>420</v>
          </cell>
          <cell r="E320">
            <v>226644.26437343401</v>
          </cell>
          <cell r="F320">
            <v>9778.9791946109399</v>
          </cell>
          <cell r="G320">
            <v>18.121664243703702</v>
          </cell>
          <cell r="N320">
            <v>9778.9791946249698</v>
          </cell>
          <cell r="O320">
            <v>18.1216642437297</v>
          </cell>
          <cell r="Q320">
            <v>287404.53539929155</v>
          </cell>
        </row>
        <row r="321">
          <cell r="B321" t="str">
            <v>940</v>
          </cell>
          <cell r="C321" t="str">
            <v>Nedvězí – Křenice</v>
          </cell>
          <cell r="Q321">
            <v>871442.76232520794</v>
          </cell>
        </row>
        <row r="322">
          <cell r="B322" t="str">
            <v>651</v>
          </cell>
          <cell r="C322" t="str">
            <v>Nemocnice Bohnice</v>
          </cell>
          <cell r="D322">
            <v>340</v>
          </cell>
          <cell r="E322">
            <v>646305.74079886999</v>
          </cell>
          <cell r="F322">
            <v>32058.8770552192</v>
          </cell>
          <cell r="G322">
            <v>16.865111217024801</v>
          </cell>
          <cell r="H322">
            <v>3583.7850855117799</v>
          </cell>
          <cell r="I322">
            <v>1.88531039128306</v>
          </cell>
          <cell r="N322">
            <v>32776.9225297593</v>
          </cell>
          <cell r="O322">
            <v>17.242851109976801</v>
          </cell>
          <cell r="Q322">
            <v>646306.72495424829</v>
          </cell>
        </row>
        <row r="323">
          <cell r="B323" t="str">
            <v>666</v>
          </cell>
          <cell r="C323" t="str">
            <v>Nemocnice Krč</v>
          </cell>
          <cell r="D323">
            <v>30</v>
          </cell>
          <cell r="E323">
            <v>275100.81251197099</v>
          </cell>
          <cell r="F323">
            <v>46701.470243427902</v>
          </cell>
          <cell r="G323">
            <v>5.0928388560897799</v>
          </cell>
          <cell r="J323">
            <v>93.031476380815704</v>
          </cell>
          <cell r="K323">
            <v>1.0145169205209199E-2</v>
          </cell>
          <cell r="N323">
            <v>46701.470243451797</v>
          </cell>
          <cell r="O323">
            <v>5.0928388560923903</v>
          </cell>
          <cell r="Q323">
            <v>275207.28806420555</v>
          </cell>
        </row>
        <row r="324">
          <cell r="B324" t="str">
            <v>660</v>
          </cell>
          <cell r="C324" t="str">
            <v>Nemocnice Motol a Na Homolce</v>
          </cell>
          <cell r="Q324">
            <v>530390.52170950838</v>
          </cell>
        </row>
        <row r="325">
          <cell r="B325" t="str">
            <v>647</v>
          </cell>
          <cell r="C325" t="str">
            <v>Nemocnice Na Bulovce</v>
          </cell>
          <cell r="D325">
            <v>18</v>
          </cell>
          <cell r="E325">
            <v>212606.83014459099</v>
          </cell>
          <cell r="F325">
            <v>28772.174677795301</v>
          </cell>
          <cell r="G325">
            <v>2.4359478190239701</v>
          </cell>
          <cell r="H325">
            <v>9439.1814938951302</v>
          </cell>
          <cell r="I325">
            <v>0.79915243915053003</v>
          </cell>
          <cell r="J325">
            <v>12267.931225178299</v>
          </cell>
          <cell r="K325">
            <v>1.0386437815898499</v>
          </cell>
          <cell r="N325">
            <v>40800.521239692796</v>
          </cell>
          <cell r="O325">
            <v>3.4543075677061199</v>
          </cell>
          <cell r="Q325">
            <v>214469.32139640636</v>
          </cell>
        </row>
        <row r="326">
          <cell r="B326" t="str">
            <v>622</v>
          </cell>
          <cell r="C326" t="str">
            <v>Netluky</v>
          </cell>
          <cell r="D326">
            <v>137</v>
          </cell>
          <cell r="E326">
            <v>258542.004480131</v>
          </cell>
          <cell r="F326">
            <v>23797.397624377201</v>
          </cell>
          <cell r="G326">
            <v>12.6101113863308</v>
          </cell>
          <cell r="N326">
            <v>23797.397624378002</v>
          </cell>
          <cell r="O326">
            <v>12.6101113863312</v>
          </cell>
          <cell r="Q326">
            <v>270444.31374843192</v>
          </cell>
        </row>
        <row r="327">
          <cell r="B327" t="str">
            <v>376</v>
          </cell>
          <cell r="C327" t="str">
            <v>Nová Dubeč</v>
          </cell>
          <cell r="D327">
            <v>1054</v>
          </cell>
          <cell r="E327">
            <v>276610.38902571</v>
          </cell>
          <cell r="F327">
            <v>24417.921717923498</v>
          </cell>
          <cell r="G327">
            <v>93.042382035402397</v>
          </cell>
          <cell r="J327">
            <v>34048.995859597599</v>
          </cell>
          <cell r="K327">
            <v>129.74075833673899</v>
          </cell>
          <cell r="N327">
            <v>46278.666187488903</v>
          </cell>
          <cell r="O327">
            <v>176.340860997378</v>
          </cell>
          <cell r="Q327">
            <v>369110.54435804626</v>
          </cell>
        </row>
        <row r="328">
          <cell r="B328" t="str">
            <v>156</v>
          </cell>
          <cell r="C328" t="str">
            <v>Nová Harfa</v>
          </cell>
          <cell r="D328">
            <v>20354</v>
          </cell>
          <cell r="E328">
            <v>867592.05801796599</v>
          </cell>
          <cell r="F328">
            <v>89876.741853695203</v>
          </cell>
          <cell r="G328">
            <v>2108.5384389863002</v>
          </cell>
          <cell r="H328">
            <v>67613.073966462398</v>
          </cell>
          <cell r="I328">
            <v>1586.2253403487</v>
          </cell>
          <cell r="J328">
            <v>197550.30117309099</v>
          </cell>
          <cell r="K328">
            <v>4634.5961709965704</v>
          </cell>
          <cell r="N328">
            <v>276306.365936068</v>
          </cell>
          <cell r="O328">
            <v>6482.2398041664401</v>
          </cell>
          <cell r="Q328">
            <v>1002836.4086331867</v>
          </cell>
        </row>
        <row r="329">
          <cell r="B329" t="str">
            <v>373</v>
          </cell>
          <cell r="C329" t="str">
            <v>Nová Hostivař</v>
          </cell>
          <cell r="D329">
            <v>3207</v>
          </cell>
          <cell r="E329">
            <v>513179.16939818498</v>
          </cell>
          <cell r="F329">
            <v>73483.267786670098</v>
          </cell>
          <cell r="G329">
            <v>459.21746993007298</v>
          </cell>
          <cell r="H329">
            <v>22820.820381200501</v>
          </cell>
          <cell r="I329">
            <v>142.613682173298</v>
          </cell>
          <cell r="J329">
            <v>90179.149460273999</v>
          </cell>
          <cell r="K329">
            <v>563.55469895291003</v>
          </cell>
          <cell r="N329">
            <v>153798.74139994901</v>
          </cell>
          <cell r="O329">
            <v>961.13130283144403</v>
          </cell>
          <cell r="Q329">
            <v>720918.3123966495</v>
          </cell>
        </row>
        <row r="330">
          <cell r="B330" t="str">
            <v>207</v>
          </cell>
          <cell r="C330" t="str">
            <v>Nová Libeň</v>
          </cell>
          <cell r="D330">
            <v>390</v>
          </cell>
          <cell r="E330">
            <v>81285.464407897802</v>
          </cell>
          <cell r="F330">
            <v>49857.256128921901</v>
          </cell>
          <cell r="G330">
            <v>239.210417654824</v>
          </cell>
          <cell r="H330">
            <v>391.20913694798702</v>
          </cell>
          <cell r="I330">
            <v>1.87698458169713</v>
          </cell>
          <cell r="N330">
            <v>49857.256128927998</v>
          </cell>
          <cell r="O330">
            <v>239.21041765485299</v>
          </cell>
          <cell r="Q330">
            <v>106145.41404616725</v>
          </cell>
        </row>
        <row r="331">
          <cell r="B331" t="str">
            <v>165</v>
          </cell>
          <cell r="C331" t="str">
            <v>Nová Ruzyně</v>
          </cell>
          <cell r="D331">
            <v>6230</v>
          </cell>
          <cell r="E331">
            <v>613949.37430325698</v>
          </cell>
          <cell r="F331">
            <v>48819.3384255208</v>
          </cell>
          <cell r="G331">
            <v>495.390159385949</v>
          </cell>
          <cell r="H331">
            <v>16741.901892711201</v>
          </cell>
          <cell r="I331">
            <v>169.887051208348</v>
          </cell>
          <cell r="J331">
            <v>66859.680032601405</v>
          </cell>
          <cell r="K331">
            <v>678.45301915294601</v>
          </cell>
          <cell r="N331">
            <v>116104.515503364</v>
          </cell>
          <cell r="O331">
            <v>1178.16087426888</v>
          </cell>
          <cell r="Q331">
            <v>643801.657558723</v>
          </cell>
        </row>
        <row r="332">
          <cell r="B332" t="str">
            <v>124</v>
          </cell>
          <cell r="C332" t="str">
            <v>Nová Šárka</v>
          </cell>
          <cell r="D332">
            <v>3577</v>
          </cell>
          <cell r="E332">
            <v>280043.31987781503</v>
          </cell>
          <cell r="F332">
            <v>63934.421248258499</v>
          </cell>
          <cell r="G332">
            <v>816.63588656498405</v>
          </cell>
          <cell r="H332">
            <v>45055.497140350002</v>
          </cell>
          <cell r="I332">
            <v>575.49493893069405</v>
          </cell>
          <cell r="J332">
            <v>22894.699147905201</v>
          </cell>
          <cell r="K332">
            <v>292.434537941445</v>
          </cell>
          <cell r="N332">
            <v>98703.651801767599</v>
          </cell>
          <cell r="O332">
            <v>1260.7440971952699</v>
          </cell>
          <cell r="Q332">
            <v>443556.18127943022</v>
          </cell>
        </row>
        <row r="333">
          <cell r="B333" t="str">
            <v>405</v>
          </cell>
          <cell r="C333" t="str">
            <v>Nová Ves</v>
          </cell>
          <cell r="D333">
            <v>796</v>
          </cell>
          <cell r="E333">
            <v>146800.02983262201</v>
          </cell>
          <cell r="Q333">
            <v>172630.03943231641</v>
          </cell>
        </row>
        <row r="334">
          <cell r="B334" t="str">
            <v>631</v>
          </cell>
          <cell r="C334" t="str">
            <v>Nové areály Kbely</v>
          </cell>
          <cell r="D334">
            <v>121</v>
          </cell>
          <cell r="E334">
            <v>573708.41909714905</v>
          </cell>
          <cell r="F334">
            <v>91858.030040111902</v>
          </cell>
          <cell r="G334">
            <v>19.373642193267901</v>
          </cell>
          <cell r="N334">
            <v>91858.030040147394</v>
          </cell>
          <cell r="O334">
            <v>19.373642193275401</v>
          </cell>
          <cell r="Q334">
            <v>601810.63466366206</v>
          </cell>
        </row>
        <row r="335">
          <cell r="B335" t="str">
            <v>070</v>
          </cell>
          <cell r="C335" t="str">
            <v>Nové Bubny</v>
          </cell>
          <cell r="D335">
            <v>27433</v>
          </cell>
          <cell r="E335">
            <v>810598.43129236298</v>
          </cell>
          <cell r="F335">
            <v>314342.11459232197</v>
          </cell>
          <cell r="G335">
            <v>10638.2481099337</v>
          </cell>
          <cell r="H335">
            <v>375129.08643449697</v>
          </cell>
          <cell r="I335">
            <v>12695.455395528499</v>
          </cell>
          <cell r="J335">
            <v>386496.56083421101</v>
          </cell>
          <cell r="K335">
            <v>13080.163671746301</v>
          </cell>
          <cell r="N335">
            <v>634010.67405494303</v>
          </cell>
          <cell r="O335">
            <v>21456.758550123701</v>
          </cell>
          <cell r="Q335">
            <v>835670.42167634505</v>
          </cell>
        </row>
        <row r="336">
          <cell r="B336" t="str">
            <v>056</v>
          </cell>
          <cell r="C336" t="str">
            <v>Nové Butovice</v>
          </cell>
          <cell r="D336">
            <v>3106</v>
          </cell>
          <cell r="E336">
            <v>200609.64054353</v>
          </cell>
          <cell r="F336">
            <v>125384.02626668201</v>
          </cell>
          <cell r="G336">
            <v>1941.2964627680001</v>
          </cell>
          <cell r="N336">
            <v>125384.026266671</v>
          </cell>
          <cell r="O336">
            <v>1941.29646276782</v>
          </cell>
          <cell r="Q336">
            <v>382187.02623707382</v>
          </cell>
        </row>
        <row r="337">
          <cell r="B337" t="str">
            <v>145</v>
          </cell>
          <cell r="C337" t="str">
            <v>Nové Čakovice</v>
          </cell>
          <cell r="D337">
            <v>2957</v>
          </cell>
          <cell r="E337">
            <v>179923.96631881699</v>
          </cell>
          <cell r="F337">
            <v>2524.8642056015401</v>
          </cell>
          <cell r="G337">
            <v>41.495436148480202</v>
          </cell>
          <cell r="N337">
            <v>2524.8642055871301</v>
          </cell>
          <cell r="O337">
            <v>41.495436148243201</v>
          </cell>
          <cell r="Q337">
            <v>228995.94865110712</v>
          </cell>
        </row>
        <row r="338">
          <cell r="B338" t="str">
            <v>075</v>
          </cell>
          <cell r="C338" t="str">
            <v>Nové Dvory</v>
          </cell>
          <cell r="D338">
            <v>8220</v>
          </cell>
          <cell r="E338">
            <v>221575.65064290201</v>
          </cell>
          <cell r="F338">
            <v>60846.079585178697</v>
          </cell>
          <cell r="G338">
            <v>2257.2641566840498</v>
          </cell>
          <cell r="H338">
            <v>21379.2437242612</v>
          </cell>
          <cell r="I338">
            <v>793.12588230486801</v>
          </cell>
          <cell r="N338">
            <v>71595.406315800501</v>
          </cell>
          <cell r="O338">
            <v>2656.0420254134701</v>
          </cell>
          <cell r="Q338">
            <v>339562.62169743684</v>
          </cell>
        </row>
        <row r="339">
          <cell r="B339" t="str">
            <v>313</v>
          </cell>
          <cell r="C339" t="str">
            <v>Nové Kobylisy</v>
          </cell>
          <cell r="D339">
            <v>1824</v>
          </cell>
          <cell r="E339">
            <v>258053.324188734</v>
          </cell>
          <cell r="F339">
            <v>13881.118512778799</v>
          </cell>
          <cell r="G339">
            <v>98.116000818461799</v>
          </cell>
          <cell r="H339">
            <v>33749.9877855007</v>
          </cell>
          <cell r="I339">
            <v>238.55525951578099</v>
          </cell>
          <cell r="N339">
            <v>44303.342214504402</v>
          </cell>
          <cell r="O339">
            <v>313.14960368483401</v>
          </cell>
          <cell r="Q339">
            <v>374553.89079402579</v>
          </cell>
        </row>
        <row r="340">
          <cell r="B340" t="str">
            <v>526</v>
          </cell>
          <cell r="C340" t="str">
            <v>Nové Lužiny</v>
          </cell>
          <cell r="D340">
            <v>1405</v>
          </cell>
          <cell r="E340">
            <v>141715.372376324</v>
          </cell>
          <cell r="F340">
            <v>28868.477747552599</v>
          </cell>
          <cell r="G340">
            <v>286.20897334697099</v>
          </cell>
          <cell r="N340">
            <v>28868.477747556699</v>
          </cell>
          <cell r="O340">
            <v>286.20897334701198</v>
          </cell>
          <cell r="Q340">
            <v>197201.32901190556</v>
          </cell>
        </row>
        <row r="341">
          <cell r="B341" t="str">
            <v>567</v>
          </cell>
          <cell r="C341" t="str">
            <v>Nové Malešice</v>
          </cell>
          <cell r="D341">
            <v>1273</v>
          </cell>
          <cell r="E341">
            <v>130796.50725804199</v>
          </cell>
          <cell r="F341">
            <v>6436.0475387280603</v>
          </cell>
          <cell r="G341">
            <v>62.6399640828106</v>
          </cell>
          <cell r="N341">
            <v>6436.0475387499</v>
          </cell>
          <cell r="O341">
            <v>62.639964083023102</v>
          </cell>
          <cell r="Q341">
            <v>143977.45367642678</v>
          </cell>
        </row>
        <row r="342">
          <cell r="B342" t="str">
            <v>006</v>
          </cell>
          <cell r="C342" t="str">
            <v>Nové Město</v>
          </cell>
          <cell r="D342">
            <v>13588</v>
          </cell>
          <cell r="E342">
            <v>1024392.5901716</v>
          </cell>
          <cell r="F342">
            <v>129567.81085501899</v>
          </cell>
          <cell r="G342">
            <v>1718.6452057439001</v>
          </cell>
          <cell r="H342">
            <v>152579.08457028799</v>
          </cell>
          <cell r="I342">
            <v>2023.8769989479999</v>
          </cell>
          <cell r="J342">
            <v>1133.93050971258</v>
          </cell>
          <cell r="K342">
            <v>15.040959797838401</v>
          </cell>
          <cell r="N342">
            <v>211232.549100926</v>
          </cell>
          <cell r="O342">
            <v>2801.8827007549698</v>
          </cell>
          <cell r="Q342">
            <v>1689720.1724889693</v>
          </cell>
        </row>
        <row r="343">
          <cell r="B343" t="str">
            <v>150</v>
          </cell>
          <cell r="C343" t="str">
            <v>Nové Pitkovice</v>
          </cell>
          <cell r="D343">
            <v>3488</v>
          </cell>
          <cell r="E343">
            <v>389470.39485949499</v>
          </cell>
          <cell r="F343">
            <v>29562.0080166117</v>
          </cell>
          <cell r="G343">
            <v>264.74999209924601</v>
          </cell>
          <cell r="N343">
            <v>29562.008016624899</v>
          </cell>
          <cell r="O343">
            <v>264.74999209936402</v>
          </cell>
          <cell r="Q343">
            <v>475386.72745511017</v>
          </cell>
        </row>
        <row r="344">
          <cell r="B344" t="str">
            <v>155</v>
          </cell>
          <cell r="C344" t="str">
            <v>Nové Strašnice</v>
          </cell>
          <cell r="D344">
            <v>1903</v>
          </cell>
          <cell r="E344">
            <v>159129.38578184901</v>
          </cell>
          <cell r="F344">
            <v>112222.540308457</v>
          </cell>
          <cell r="G344">
            <v>1342.0493842649701</v>
          </cell>
          <cell r="J344">
            <v>65000.831291343697</v>
          </cell>
          <cell r="K344">
            <v>777.33337145537098</v>
          </cell>
          <cell r="N344">
            <v>112482.811586585</v>
          </cell>
          <cell r="O344">
            <v>1345.16192215258</v>
          </cell>
          <cell r="Q344">
            <v>214198.72041934219</v>
          </cell>
        </row>
        <row r="345">
          <cell r="B345" t="str">
            <v>102</v>
          </cell>
          <cell r="C345" t="str">
            <v>Nové Vršovice</v>
          </cell>
          <cell r="D345">
            <v>9198</v>
          </cell>
          <cell r="E345">
            <v>328171.88960174</v>
          </cell>
          <cell r="F345">
            <v>62247.505430470701</v>
          </cell>
          <cell r="G345">
            <v>1744.6727556229901</v>
          </cell>
          <cell r="H345">
            <v>35029.517846035102</v>
          </cell>
          <cell r="I345">
            <v>981.80714240590498</v>
          </cell>
          <cell r="N345">
            <v>77204.686351572993</v>
          </cell>
          <cell r="O345">
            <v>2163.89254400662</v>
          </cell>
          <cell r="Q345">
            <v>531462.6147545937</v>
          </cell>
        </row>
        <row r="346">
          <cell r="B346" t="str">
            <v>110</v>
          </cell>
          <cell r="C346" t="str">
            <v>Nové Vysočany</v>
          </cell>
          <cell r="D346">
            <v>2914</v>
          </cell>
          <cell r="E346">
            <v>258868.229171685</v>
          </cell>
          <cell r="F346">
            <v>69887.319766087705</v>
          </cell>
          <cell r="G346">
            <v>786.70005373009701</v>
          </cell>
          <cell r="H346">
            <v>112.07456022502301</v>
          </cell>
          <cell r="I346">
            <v>1.26158883823137</v>
          </cell>
          <cell r="J346">
            <v>38168.861430211102</v>
          </cell>
          <cell r="K346">
            <v>429.65512826168299</v>
          </cell>
          <cell r="N346">
            <v>83477.927172105497</v>
          </cell>
          <cell r="O346">
            <v>939.68533936308404</v>
          </cell>
          <cell r="Q346">
            <v>328869.49420205224</v>
          </cell>
        </row>
        <row r="347">
          <cell r="B347" t="str">
            <v>164</v>
          </cell>
          <cell r="C347" t="str">
            <v>Nový Sedlec</v>
          </cell>
          <cell r="D347">
            <v>1720</v>
          </cell>
          <cell r="E347">
            <v>192786.61965128899</v>
          </cell>
          <cell r="F347">
            <v>40567.0779760847</v>
          </cell>
          <cell r="G347">
            <v>361.93058545803001</v>
          </cell>
          <cell r="H347">
            <v>99919.095506396698</v>
          </cell>
          <cell r="I347">
            <v>891.45628769186897</v>
          </cell>
          <cell r="J347">
            <v>8762.3178176192105</v>
          </cell>
          <cell r="K347">
            <v>78.175480609420404</v>
          </cell>
          <cell r="N347">
            <v>123904.39580218001</v>
          </cell>
          <cell r="O347">
            <v>1105.44788411785</v>
          </cell>
          <cell r="Q347">
            <v>231841.08233062932</v>
          </cell>
        </row>
        <row r="348">
          <cell r="B348" t="str">
            <v>347</v>
          </cell>
          <cell r="C348" t="str">
            <v>Nový Slivenec</v>
          </cell>
          <cell r="D348">
            <v>404</v>
          </cell>
          <cell r="E348">
            <v>124350.850339296</v>
          </cell>
          <cell r="F348">
            <v>9658.4237240312705</v>
          </cell>
          <cell r="G348">
            <v>31.378982723977099</v>
          </cell>
          <cell r="N348">
            <v>9658.4237240449002</v>
          </cell>
          <cell r="O348">
            <v>31.378982724021402</v>
          </cell>
          <cell r="Q348">
            <v>167880.61226536322</v>
          </cell>
        </row>
        <row r="349">
          <cell r="B349" t="str">
            <v>112</v>
          </cell>
          <cell r="C349" t="str">
            <v>Nový Střížkov</v>
          </cell>
          <cell r="D349">
            <v>1264</v>
          </cell>
          <cell r="E349">
            <v>147384.011939477</v>
          </cell>
          <cell r="F349">
            <v>13402.436018238701</v>
          </cell>
          <cell r="G349">
            <v>114.942447990969</v>
          </cell>
          <cell r="N349">
            <v>13402.4360182453</v>
          </cell>
          <cell r="O349">
            <v>114.942447991026</v>
          </cell>
          <cell r="Q349">
            <v>201942.957245178</v>
          </cell>
        </row>
        <row r="350">
          <cell r="B350" t="str">
            <v>067</v>
          </cell>
          <cell r="C350" t="str">
            <v>Nový Zborov</v>
          </cell>
          <cell r="D350">
            <v>4851</v>
          </cell>
          <cell r="E350">
            <v>261531.086668264</v>
          </cell>
          <cell r="F350">
            <v>178062.02735005299</v>
          </cell>
          <cell r="G350">
            <v>3302.7771408710501</v>
          </cell>
          <cell r="H350">
            <v>33611.941080916004</v>
          </cell>
          <cell r="I350">
            <v>623.44988605635297</v>
          </cell>
          <cell r="J350">
            <v>141601.08384742099</v>
          </cell>
          <cell r="K350">
            <v>2626.4826353707499</v>
          </cell>
          <cell r="N350">
            <v>213868.242607733</v>
          </cell>
          <cell r="O350">
            <v>3966.9274429547499</v>
          </cell>
          <cell r="Q350">
            <v>281145.39154727961</v>
          </cell>
        </row>
        <row r="351">
          <cell r="B351" t="str">
            <v>167</v>
          </cell>
          <cell r="C351" t="str">
            <v>Nový Zličín</v>
          </cell>
          <cell r="D351">
            <v>4154</v>
          </cell>
          <cell r="E351">
            <v>331967.85220383201</v>
          </cell>
          <cell r="F351">
            <v>2625.0406681428499</v>
          </cell>
          <cell r="G351">
            <v>32.847816025179299</v>
          </cell>
          <cell r="J351">
            <v>10176.7509422314</v>
          </cell>
          <cell r="K351">
            <v>127.344329076999</v>
          </cell>
          <cell r="N351">
            <v>12476.5379811769</v>
          </cell>
          <cell r="O351">
            <v>156.12216191941999</v>
          </cell>
          <cell r="Q351">
            <v>367043.87508453353</v>
          </cell>
        </row>
        <row r="352">
          <cell r="B352" t="str">
            <v>041</v>
          </cell>
          <cell r="C352" t="str">
            <v>Nusle</v>
          </cell>
          <cell r="D352">
            <v>20761</v>
          </cell>
          <cell r="E352">
            <v>621247.18963745504</v>
          </cell>
          <cell r="F352">
            <v>99131.862415378899</v>
          </cell>
          <cell r="G352">
            <v>3312.8143353159098</v>
          </cell>
          <cell r="H352">
            <v>132954.393400623</v>
          </cell>
          <cell r="I352">
            <v>4443.1044637822297</v>
          </cell>
          <cell r="J352">
            <v>45654.293845891101</v>
          </cell>
          <cell r="K352">
            <v>1525.68705395299</v>
          </cell>
          <cell r="N352">
            <v>195149.52443983199</v>
          </cell>
          <cell r="O352">
            <v>6521.5575128150103</v>
          </cell>
          <cell r="Q352">
            <v>1099310.154612534</v>
          </cell>
        </row>
        <row r="353">
          <cell r="B353" t="str">
            <v>720</v>
          </cell>
          <cell r="C353" t="str">
            <v>Odstavné nádraží Michle</v>
          </cell>
          <cell r="Q353">
            <v>442137.55287250597</v>
          </cell>
        </row>
        <row r="354">
          <cell r="B354" t="str">
            <v>022</v>
          </cell>
          <cell r="C354" t="str">
            <v>Ohrada</v>
          </cell>
          <cell r="D354">
            <v>20292</v>
          </cell>
          <cell r="E354">
            <v>495607.36985774298</v>
          </cell>
          <cell r="F354">
            <v>47044.851817768998</v>
          </cell>
          <cell r="G354">
            <v>1926.1903497524299</v>
          </cell>
          <cell r="H354">
            <v>80231.330226765102</v>
          </cell>
          <cell r="I354">
            <v>3284.96760132689</v>
          </cell>
          <cell r="J354">
            <v>19704.538783853401</v>
          </cell>
          <cell r="K354">
            <v>806.77674570643205</v>
          </cell>
          <cell r="N354">
            <v>113929.30020774101</v>
          </cell>
          <cell r="O354">
            <v>4664.6872109247797</v>
          </cell>
          <cell r="Q354">
            <v>831423.14860475913</v>
          </cell>
        </row>
        <row r="355">
          <cell r="B355" t="str">
            <v>948</v>
          </cell>
          <cell r="C355" t="str">
            <v>Okolí Vinořského potoka</v>
          </cell>
          <cell r="Q355">
            <v>2311691.5101051759</v>
          </cell>
        </row>
        <row r="356">
          <cell r="B356" t="str">
            <v>884</v>
          </cell>
          <cell r="C356" t="str">
            <v>Okrouhlík</v>
          </cell>
          <cell r="Q356">
            <v>104494.49360825785</v>
          </cell>
        </row>
        <row r="357">
          <cell r="B357" t="str">
            <v>051</v>
          </cell>
          <cell r="C357" t="str">
            <v>Olšanská</v>
          </cell>
          <cell r="D357">
            <v>146</v>
          </cell>
          <cell r="E357">
            <v>163247.42621867199</v>
          </cell>
          <cell r="F357">
            <v>30350.965969782701</v>
          </cell>
          <cell r="G357">
            <v>27.144324013124599</v>
          </cell>
          <cell r="H357">
            <v>71805.498779067493</v>
          </cell>
          <cell r="I357">
            <v>64.219100200091006</v>
          </cell>
          <cell r="N357">
            <v>71805.498779056303</v>
          </cell>
          <cell r="O357">
            <v>64.219100200080902</v>
          </cell>
          <cell r="Q357">
            <v>247820.85844814818</v>
          </cell>
        </row>
        <row r="358">
          <cell r="B358" t="str">
            <v>801</v>
          </cell>
          <cell r="C358" t="str">
            <v>Olšanské hřbitovy</v>
          </cell>
          <cell r="D358">
            <v>1</v>
          </cell>
          <cell r="E358">
            <v>359.27184948346201</v>
          </cell>
          <cell r="F358">
            <v>208.36660455514101</v>
          </cell>
          <cell r="G358">
            <v>0.57996919284023096</v>
          </cell>
          <cell r="H358">
            <v>359.27184946490502</v>
          </cell>
          <cell r="I358">
            <v>0.99999999994834898</v>
          </cell>
          <cell r="N358">
            <v>359.27184946645298</v>
          </cell>
          <cell r="O358">
            <v>0.99999999995265698</v>
          </cell>
          <cell r="Q358">
            <v>576591.30940641556</v>
          </cell>
        </row>
        <row r="359">
          <cell r="B359" t="str">
            <v>077</v>
          </cell>
          <cell r="C359" t="str">
            <v>Opatov</v>
          </cell>
          <cell r="D359">
            <v>8960</v>
          </cell>
          <cell r="E359">
            <v>208425.03003050701</v>
          </cell>
          <cell r="F359">
            <v>124597.93128192201</v>
          </cell>
          <cell r="G359">
            <v>5356.3502623586601</v>
          </cell>
          <cell r="H359">
            <v>90115.885929453303</v>
          </cell>
          <cell r="I359">
            <v>3873.9989041129902</v>
          </cell>
          <cell r="N359">
            <v>125721.953072738</v>
          </cell>
          <cell r="O359">
            <v>5404.67092348195</v>
          </cell>
          <cell r="Q359">
            <v>253597.17551499663</v>
          </cell>
        </row>
        <row r="360">
          <cell r="B360" t="str">
            <v>324</v>
          </cell>
          <cell r="C360" t="str">
            <v>Ořechovka</v>
          </cell>
          <cell r="D360">
            <v>2426</v>
          </cell>
          <cell r="E360">
            <v>537937.74510105699</v>
          </cell>
          <cell r="F360">
            <v>69649.812954703302</v>
          </cell>
          <cell r="G360">
            <v>314.10780850926801</v>
          </cell>
          <cell r="H360">
            <v>53499.4136932974</v>
          </cell>
          <cell r="I360">
            <v>241.272487015309</v>
          </cell>
          <cell r="J360">
            <v>32291.503039614101</v>
          </cell>
          <cell r="K360">
            <v>145.62872207338199</v>
          </cell>
          <cell r="N360">
            <v>98223.227710547202</v>
          </cell>
          <cell r="O360">
            <v>442.96863827806402</v>
          </cell>
          <cell r="Q360">
            <v>854611.2969768591</v>
          </cell>
        </row>
        <row r="361">
          <cell r="B361" t="str">
            <v>590</v>
          </cell>
          <cell r="C361" t="str">
            <v>Paběnice areály</v>
          </cell>
          <cell r="Q361">
            <v>453353.64730777155</v>
          </cell>
        </row>
        <row r="362">
          <cell r="B362" t="str">
            <v>069</v>
          </cell>
          <cell r="C362" t="str">
            <v>Palmovka</v>
          </cell>
          <cell r="D362">
            <v>6009</v>
          </cell>
          <cell r="E362">
            <v>214591.98732709899</v>
          </cell>
          <cell r="F362">
            <v>47597.224460992802</v>
          </cell>
          <cell r="G362">
            <v>1332.81640823869</v>
          </cell>
          <cell r="H362">
            <v>139072.53052948799</v>
          </cell>
          <cell r="I362">
            <v>3894.3058702274302</v>
          </cell>
          <cell r="N362">
            <v>161779.25521151899</v>
          </cell>
          <cell r="O362">
            <v>4530.1390637862696</v>
          </cell>
          <cell r="Q362">
            <v>236058.35325624357</v>
          </cell>
        </row>
        <row r="363">
          <cell r="B363" t="str">
            <v>040</v>
          </cell>
          <cell r="C363" t="str">
            <v>Pankrác</v>
          </cell>
          <cell r="D363">
            <v>13176</v>
          </cell>
          <cell r="E363">
            <v>564466.99444726598</v>
          </cell>
          <cell r="F363">
            <v>135706.12435144</v>
          </cell>
          <cell r="G363">
            <v>3167.7031820177099</v>
          </cell>
          <cell r="H363">
            <v>54491.6041365532</v>
          </cell>
          <cell r="I363">
            <v>1271.9634330547201</v>
          </cell>
          <cell r="N363">
            <v>172439.26312965801</v>
          </cell>
          <cell r="O363">
            <v>4025.1418654180202</v>
          </cell>
          <cell r="Q363">
            <v>847607.70561297401</v>
          </cell>
        </row>
        <row r="364">
          <cell r="B364" t="str">
            <v>641</v>
          </cell>
          <cell r="C364" t="str">
            <v>Pankrácká věznice</v>
          </cell>
          <cell r="D364">
            <v>13</v>
          </cell>
          <cell r="E364">
            <v>99688.220290748301</v>
          </cell>
          <cell r="F364">
            <v>552.94095330564903</v>
          </cell>
          <cell r="G364">
            <v>7.2107139359178105E-2</v>
          </cell>
          <cell r="H364">
            <v>11809.8761295598</v>
          </cell>
          <cell r="I364">
            <v>1.54008557115876</v>
          </cell>
          <cell r="N364">
            <v>11809.8761295681</v>
          </cell>
          <cell r="O364">
            <v>1.54008557115984</v>
          </cell>
          <cell r="Q364">
            <v>99688.231893416902</v>
          </cell>
        </row>
        <row r="365">
          <cell r="B365" t="str">
            <v>163</v>
          </cell>
          <cell r="C365" t="str">
            <v>Papírenská</v>
          </cell>
          <cell r="D365">
            <v>2044</v>
          </cell>
          <cell r="E365">
            <v>146630.03884364801</v>
          </cell>
          <cell r="F365">
            <v>28160.601319428701</v>
          </cell>
          <cell r="G365">
            <v>392.55441484462102</v>
          </cell>
          <cell r="H365">
            <v>16900.334463503601</v>
          </cell>
          <cell r="I365">
            <v>235.58804127601701</v>
          </cell>
          <cell r="J365">
            <v>60442.030367608902</v>
          </cell>
          <cell r="K365">
            <v>842.55252911122398</v>
          </cell>
          <cell r="N365">
            <v>67211.025045815404</v>
          </cell>
          <cell r="O365">
            <v>936.911265093059</v>
          </cell>
          <cell r="Q365">
            <v>250068.01471503483</v>
          </cell>
        </row>
        <row r="366">
          <cell r="B366" t="str">
            <v>870</v>
          </cell>
          <cell r="C366" t="str">
            <v>Park Aloisov</v>
          </cell>
          <cell r="Q366">
            <v>294399.65897763125</v>
          </cell>
        </row>
        <row r="367">
          <cell r="B367" t="str">
            <v>872</v>
          </cell>
          <cell r="C367" t="str">
            <v>Park Cibulka</v>
          </cell>
          <cell r="Q367">
            <v>320878.77321253304</v>
          </cell>
        </row>
        <row r="368">
          <cell r="B368" t="str">
            <v>839</v>
          </cell>
          <cell r="C368" t="str">
            <v>Park Kavčí hory</v>
          </cell>
          <cell r="Q368">
            <v>273139.63931991911</v>
          </cell>
        </row>
        <row r="369">
          <cell r="B369" t="str">
            <v>823</v>
          </cell>
          <cell r="C369" t="str">
            <v>Park Malešice</v>
          </cell>
          <cell r="Q369">
            <v>93728.798009673599</v>
          </cell>
        </row>
        <row r="370">
          <cell r="B370" t="str">
            <v>865</v>
          </cell>
          <cell r="C370" t="str">
            <v>Park Na Prameništi</v>
          </cell>
          <cell r="D370">
            <v>135</v>
          </cell>
          <cell r="E370">
            <v>20316.4662698594</v>
          </cell>
          <cell r="F370">
            <v>3250.3876496697499</v>
          </cell>
          <cell r="G370">
            <v>21.598359029414699</v>
          </cell>
          <cell r="N370">
            <v>3250.3876496753001</v>
          </cell>
          <cell r="O370">
            <v>21.598359029451601</v>
          </cell>
          <cell r="Q370">
            <v>131471.80175950335</v>
          </cell>
        </row>
        <row r="371">
          <cell r="B371" t="str">
            <v>825</v>
          </cell>
          <cell r="C371" t="str">
            <v>Park Přátelství</v>
          </cell>
          <cell r="Q371">
            <v>125415.58969170194</v>
          </cell>
        </row>
        <row r="372">
          <cell r="B372" t="str">
            <v>821</v>
          </cell>
          <cell r="C372" t="str">
            <v>Parukářka</v>
          </cell>
          <cell r="Q372">
            <v>147858.27757611364</v>
          </cell>
        </row>
        <row r="373">
          <cell r="B373" t="str">
            <v>158</v>
          </cell>
          <cell r="C373" t="str">
            <v>Pekárny Odkolek</v>
          </cell>
          <cell r="D373">
            <v>2132</v>
          </cell>
          <cell r="E373">
            <v>131353.094374231</v>
          </cell>
          <cell r="F373">
            <v>23075.7750675799</v>
          </cell>
          <cell r="G373">
            <v>374.54429740280199</v>
          </cell>
          <cell r="J373">
            <v>46308.726205173603</v>
          </cell>
          <cell r="K373">
            <v>751.63972908124401</v>
          </cell>
          <cell r="N373">
            <v>54730.865710518003</v>
          </cell>
          <cell r="O373">
            <v>888.33998354374603</v>
          </cell>
          <cell r="Q373">
            <v>164073.3684491477</v>
          </cell>
        </row>
        <row r="374">
          <cell r="B374" t="str">
            <v>111</v>
          </cell>
          <cell r="C374" t="str">
            <v>Pekařka</v>
          </cell>
          <cell r="D374">
            <v>1118</v>
          </cell>
          <cell r="E374">
            <v>174624.38994409799</v>
          </cell>
          <cell r="F374">
            <v>33537.1459811514</v>
          </cell>
          <cell r="G374">
            <v>214.71530534154101</v>
          </cell>
          <cell r="H374">
            <v>1977.8181485326299</v>
          </cell>
          <cell r="I374">
            <v>12.662610822963201</v>
          </cell>
          <cell r="N374">
            <v>35514.9641296892</v>
          </cell>
          <cell r="O374">
            <v>227.377916164537</v>
          </cell>
          <cell r="Q374">
            <v>219727.6325630091</v>
          </cell>
        </row>
        <row r="375">
          <cell r="B375" t="str">
            <v>161</v>
          </cell>
          <cell r="C375" t="str">
            <v>Pelc-Tyrolka</v>
          </cell>
          <cell r="D375">
            <v>5721</v>
          </cell>
          <cell r="E375">
            <v>235282.50287808399</v>
          </cell>
          <cell r="F375">
            <v>188344.40437051901</v>
          </cell>
          <cell r="G375">
            <v>4579.67899959853</v>
          </cell>
          <cell r="H375">
            <v>20519.258743631101</v>
          </cell>
          <cell r="I375">
            <v>498.93501572083198</v>
          </cell>
          <cell r="J375">
            <v>62907.623120451499</v>
          </cell>
          <cell r="K375">
            <v>1529.6271820883701</v>
          </cell>
          <cell r="N375">
            <v>192615.038822095</v>
          </cell>
          <cell r="O375">
            <v>4683.5213992610397</v>
          </cell>
          <cell r="Q375">
            <v>313986.53291762545</v>
          </cell>
        </row>
        <row r="376">
          <cell r="B376" t="str">
            <v>269</v>
          </cell>
          <cell r="C376" t="str">
            <v>Petrovice</v>
          </cell>
          <cell r="D376">
            <v>1418</v>
          </cell>
          <cell r="E376">
            <v>420589.81810864003</v>
          </cell>
          <cell r="F376">
            <v>26038.952467718002</v>
          </cell>
          <cell r="G376">
            <v>87.789178457208294</v>
          </cell>
          <cell r="N376">
            <v>26038.952467717001</v>
          </cell>
          <cell r="O376">
            <v>87.789178457204599</v>
          </cell>
          <cell r="Q376">
            <v>507027.32047566451</v>
          </cell>
        </row>
        <row r="377">
          <cell r="B377" t="str">
            <v>943</v>
          </cell>
          <cell r="C377" t="str">
            <v>Petrovice – Uhříneves</v>
          </cell>
          <cell r="Q377">
            <v>1063713.9946213686</v>
          </cell>
        </row>
        <row r="378">
          <cell r="B378" t="str">
            <v>409</v>
          </cell>
          <cell r="C378" t="str">
            <v>Petrovice rozvoj</v>
          </cell>
          <cell r="D378">
            <v>247</v>
          </cell>
          <cell r="E378">
            <v>33553.346423519099</v>
          </cell>
          <cell r="Q378">
            <v>33553.346423519099</v>
          </cell>
        </row>
        <row r="379">
          <cell r="B379" t="str">
            <v>005</v>
          </cell>
          <cell r="C379" t="str">
            <v>Petrská čtvrť</v>
          </cell>
          <cell r="D379">
            <v>3436</v>
          </cell>
          <cell r="E379">
            <v>111031.223583172</v>
          </cell>
          <cell r="F379">
            <v>5366.7120804245196</v>
          </cell>
          <cell r="G379">
            <v>166.07961358297999</v>
          </cell>
          <cell r="H379">
            <v>8408.0484376630302</v>
          </cell>
          <cell r="I379">
            <v>260.197568751181</v>
          </cell>
          <cell r="N379">
            <v>9875.4673593295502</v>
          </cell>
          <cell r="O379">
            <v>305.608681518656</v>
          </cell>
          <cell r="Q379">
            <v>238336.1696854397</v>
          </cell>
        </row>
        <row r="380">
          <cell r="B380" t="str">
            <v>831</v>
          </cell>
          <cell r="C380" t="str">
            <v>Petřín</v>
          </cell>
          <cell r="D380">
            <v>9</v>
          </cell>
          <cell r="E380">
            <v>40839.309848434503</v>
          </cell>
          <cell r="F380">
            <v>0.53902615048397196</v>
          </cell>
          <cell r="G380">
            <v>1.18788377481401E-4</v>
          </cell>
          <cell r="N380">
            <v>0.539026149795649</v>
          </cell>
          <cell r="O380">
            <v>1.18788377329711E-4</v>
          </cell>
          <cell r="Q380">
            <v>799715.06984896178</v>
          </cell>
        </row>
        <row r="381">
          <cell r="B381" t="str">
            <v>264</v>
          </cell>
          <cell r="C381" t="str">
            <v>Písnice</v>
          </cell>
          <cell r="D381">
            <v>2057</v>
          </cell>
          <cell r="E381">
            <v>662942.029184666</v>
          </cell>
          <cell r="F381">
            <v>17772.0345573704</v>
          </cell>
          <cell r="G381">
            <v>55.143698053767103</v>
          </cell>
          <cell r="N381">
            <v>17772.034557356099</v>
          </cell>
          <cell r="O381">
            <v>55.1436980537229</v>
          </cell>
          <cell r="Q381">
            <v>793891.53038532136</v>
          </cell>
        </row>
        <row r="382">
          <cell r="B382" t="str">
            <v>935</v>
          </cell>
          <cell r="C382" t="str">
            <v>Písnice – Šeberov</v>
          </cell>
          <cell r="Q382">
            <v>1824928.6442180504</v>
          </cell>
        </row>
        <row r="383">
          <cell r="B383" t="str">
            <v>271</v>
          </cell>
          <cell r="C383" t="str">
            <v>Pitkovice</v>
          </cell>
          <cell r="D383">
            <v>325</v>
          </cell>
          <cell r="E383">
            <v>203001.093362791</v>
          </cell>
          <cell r="F383">
            <v>22825.132624681799</v>
          </cell>
          <cell r="G383">
            <v>36.5425031961</v>
          </cell>
          <cell r="N383">
            <v>22825.1326246836</v>
          </cell>
          <cell r="O383">
            <v>36.5425031961028</v>
          </cell>
          <cell r="Q383">
            <v>234809.35957758056</v>
          </cell>
        </row>
        <row r="384">
          <cell r="B384" t="str">
            <v>952</v>
          </cell>
          <cell r="C384" t="str">
            <v>Pitkovický potok a Říčanka u Benic</v>
          </cell>
          <cell r="Q384">
            <v>1691105.3881312197</v>
          </cell>
        </row>
        <row r="385">
          <cell r="B385" t="str">
            <v>950</v>
          </cell>
          <cell r="C385" t="str">
            <v>Pitkovický potok u Křeslic</v>
          </cell>
          <cell r="Q385">
            <v>800886.38408178661</v>
          </cell>
        </row>
        <row r="386">
          <cell r="B386" t="str">
            <v>951</v>
          </cell>
          <cell r="C386" t="str">
            <v>Pitkovický potok u Lipan</v>
          </cell>
          <cell r="Q386">
            <v>372088.37007308629</v>
          </cell>
        </row>
        <row r="387">
          <cell r="B387" t="str">
            <v>592</v>
          </cell>
          <cell r="C387" t="str">
            <v>Plynárna a teplárna Michle</v>
          </cell>
          <cell r="D387">
            <v>15</v>
          </cell>
          <cell r="E387">
            <v>297577.07641645102</v>
          </cell>
          <cell r="F387">
            <v>108006.74797046201</v>
          </cell>
          <cell r="G387">
            <v>5.4443078716508504</v>
          </cell>
          <cell r="H387">
            <v>101935.611130313</v>
          </cell>
          <cell r="I387">
            <v>5.138279417783</v>
          </cell>
          <cell r="J387">
            <v>388.55743564468798</v>
          </cell>
          <cell r="K387">
            <v>1.9586056845701701E-2</v>
          </cell>
          <cell r="N387">
            <v>138509.60025698799</v>
          </cell>
          <cell r="O387">
            <v>6.98186845866854</v>
          </cell>
          <cell r="Q387">
            <v>312267.48973919509</v>
          </cell>
        </row>
        <row r="388">
          <cell r="B388" t="str">
            <v>078</v>
          </cell>
          <cell r="C388" t="str">
            <v>Pod Bohdalcem</v>
          </cell>
          <cell r="D388">
            <v>11270</v>
          </cell>
          <cell r="E388">
            <v>627712.62074763398</v>
          </cell>
          <cell r="F388">
            <v>124223.54889027899</v>
          </cell>
          <cell r="G388">
            <v>2230.3190181615</v>
          </cell>
          <cell r="H388">
            <v>99689.650792115601</v>
          </cell>
          <cell r="I388">
            <v>1789.8355510026199</v>
          </cell>
          <cell r="J388">
            <v>38373.701972636998</v>
          </cell>
          <cell r="K388">
            <v>688.96435556214601</v>
          </cell>
          <cell r="N388">
            <v>220110.83742783099</v>
          </cell>
          <cell r="O388">
            <v>3951.8866688662301</v>
          </cell>
          <cell r="Q388">
            <v>728727.92536346894</v>
          </cell>
        </row>
        <row r="389">
          <cell r="B389" t="str">
            <v>586</v>
          </cell>
          <cell r="C389" t="str">
            <v>Pod Konvářkou</v>
          </cell>
          <cell r="D389">
            <v>6</v>
          </cell>
          <cell r="E389">
            <v>69204.523680949802</v>
          </cell>
          <cell r="F389">
            <v>38924.787052452702</v>
          </cell>
          <cell r="G389">
            <v>3.3747609244654901</v>
          </cell>
          <cell r="H389">
            <v>22713.545063425201</v>
          </cell>
          <cell r="I389">
            <v>1.96925378764027</v>
          </cell>
          <cell r="J389">
            <v>6197.1022582456299</v>
          </cell>
          <cell r="K389">
            <v>0.53728588207463002</v>
          </cell>
          <cell r="N389">
            <v>38985.155592934498</v>
          </cell>
          <cell r="O389">
            <v>3.3799948488338001</v>
          </cell>
          <cell r="Q389">
            <v>69397.909065457337</v>
          </cell>
        </row>
        <row r="390">
          <cell r="B390" t="str">
            <v>803</v>
          </cell>
          <cell r="C390" t="str">
            <v>Pod Korábem</v>
          </cell>
          <cell r="D390">
            <v>5</v>
          </cell>
          <cell r="E390">
            <v>102663.716856611</v>
          </cell>
          <cell r="F390">
            <v>40847.394724984297</v>
          </cell>
          <cell r="G390">
            <v>1.98937833032264</v>
          </cell>
          <cell r="J390">
            <v>79328.162529584195</v>
          </cell>
          <cell r="K390">
            <v>3.8634955444083898</v>
          </cell>
          <cell r="N390">
            <v>81071.330176162301</v>
          </cell>
          <cell r="O390">
            <v>3.9483925119033798</v>
          </cell>
          <cell r="Q390">
            <v>161564.27116248329</v>
          </cell>
        </row>
        <row r="391">
          <cell r="B391" t="str">
            <v>861</v>
          </cell>
          <cell r="C391" t="str">
            <v>Pod Ladronkou</v>
          </cell>
          <cell r="Q391">
            <v>188547.93002898802</v>
          </cell>
        </row>
        <row r="392">
          <cell r="B392" t="str">
            <v>389</v>
          </cell>
          <cell r="C392" t="str">
            <v>Pod Lahovskou</v>
          </cell>
          <cell r="D392">
            <v>1203</v>
          </cell>
          <cell r="E392">
            <v>290935.05638648698</v>
          </cell>
          <cell r="F392">
            <v>23052.0976778562</v>
          </cell>
          <cell r="G392">
            <v>95.319119843781806</v>
          </cell>
          <cell r="J392">
            <v>24543.781316637302</v>
          </cell>
          <cell r="K392">
            <v>101.487147305793</v>
          </cell>
          <cell r="N392">
            <v>45224.075557296601</v>
          </cell>
          <cell r="O392">
            <v>186.99899410937601</v>
          </cell>
          <cell r="Q392">
            <v>345999.64663888776</v>
          </cell>
        </row>
        <row r="393">
          <cell r="B393" t="str">
            <v>628</v>
          </cell>
          <cell r="C393" t="str">
            <v>Pod Počernickým rybníkem</v>
          </cell>
          <cell r="D393">
            <v>30</v>
          </cell>
          <cell r="E393">
            <v>145081.04507672301</v>
          </cell>
          <cell r="F393">
            <v>82608.519070533803</v>
          </cell>
          <cell r="G393">
            <v>17.081870142343099</v>
          </cell>
          <cell r="J393">
            <v>73961.927832200701</v>
          </cell>
          <cell r="K393">
            <v>15.2939195729713</v>
          </cell>
          <cell r="N393">
            <v>107294.43382391499</v>
          </cell>
          <cell r="O393">
            <v>22.1864476714738</v>
          </cell>
          <cell r="Q393">
            <v>185508.17792215361</v>
          </cell>
        </row>
        <row r="394">
          <cell r="B394" t="str">
            <v>153</v>
          </cell>
          <cell r="C394" t="str">
            <v>Pod Sychrovem</v>
          </cell>
          <cell r="D394">
            <v>1147</v>
          </cell>
          <cell r="E394">
            <v>115706.623171605</v>
          </cell>
          <cell r="F394">
            <v>44578.589003208202</v>
          </cell>
          <cell r="G394">
            <v>441.90764698790201</v>
          </cell>
          <cell r="H394">
            <v>66247.291189420503</v>
          </cell>
          <cell r="I394">
            <v>656.70953754799905</v>
          </cell>
          <cell r="N394">
            <v>75193.908580522795</v>
          </cell>
          <cell r="O394">
            <v>745.39737465111</v>
          </cell>
          <cell r="Q394">
            <v>151719.65673013331</v>
          </cell>
        </row>
        <row r="395">
          <cell r="B395" t="str">
            <v>109</v>
          </cell>
          <cell r="C395" t="str">
            <v>Pod Třešňovkou</v>
          </cell>
          <cell r="D395">
            <v>461</v>
          </cell>
          <cell r="E395">
            <v>26764.332327125601</v>
          </cell>
          <cell r="Q395">
            <v>193802.18315920336</v>
          </cell>
        </row>
        <row r="396">
          <cell r="B396" t="str">
            <v>589</v>
          </cell>
          <cell r="C396" t="str">
            <v>Pod Velkým hájem</v>
          </cell>
          <cell r="Q396">
            <v>113465.90383215666</v>
          </cell>
        </row>
        <row r="397">
          <cell r="B397" t="str">
            <v>129</v>
          </cell>
          <cell r="C397" t="str">
            <v>Pod Vidoulí</v>
          </cell>
          <cell r="D397">
            <v>3047</v>
          </cell>
          <cell r="E397">
            <v>242571.490467328</v>
          </cell>
          <cell r="F397">
            <v>4483.8449746924298</v>
          </cell>
          <cell r="G397">
            <v>56.322676715085798</v>
          </cell>
          <cell r="J397">
            <v>9264.5433788452992</v>
          </cell>
          <cell r="K397">
            <v>116.37420218244399</v>
          </cell>
          <cell r="N397">
            <v>13645.940198217</v>
          </cell>
          <cell r="O397">
            <v>171.410002485711</v>
          </cell>
          <cell r="Q397">
            <v>290544.54769516428</v>
          </cell>
        </row>
        <row r="398">
          <cell r="B398" t="str">
            <v>333</v>
          </cell>
          <cell r="C398" t="str">
            <v>Pod Zličínem</v>
          </cell>
          <cell r="D398">
            <v>110</v>
          </cell>
          <cell r="E398">
            <v>63910.021841852802</v>
          </cell>
          <cell r="F398">
            <v>15797.3341697786</v>
          </cell>
          <cell r="G398">
            <v>27.189894614269701</v>
          </cell>
          <cell r="N398">
            <v>15797.3341697818</v>
          </cell>
          <cell r="O398">
            <v>27.189894614275101</v>
          </cell>
          <cell r="Q398">
            <v>71057.947503119038</v>
          </cell>
        </row>
        <row r="399">
          <cell r="B399" t="str">
            <v>119</v>
          </cell>
          <cell r="C399" t="str">
            <v>Podbaba</v>
          </cell>
          <cell r="D399">
            <v>3688</v>
          </cell>
          <cell r="E399">
            <v>369924.24700650602</v>
          </cell>
          <cell r="F399">
            <v>16543.742558357699</v>
          </cell>
          <cell r="G399">
            <v>164.93464012957801</v>
          </cell>
          <cell r="H399">
            <v>4461.6463639657804</v>
          </cell>
          <cell r="I399">
            <v>44.480868511483102</v>
          </cell>
          <cell r="J399">
            <v>71017.469511625604</v>
          </cell>
          <cell r="K399">
            <v>708.01638356587296</v>
          </cell>
          <cell r="N399">
            <v>84563.076037140694</v>
          </cell>
          <cell r="O399">
            <v>843.06078054810496</v>
          </cell>
          <cell r="Q399">
            <v>533665.81336228934</v>
          </cell>
        </row>
        <row r="400">
          <cell r="B400" t="str">
            <v>126</v>
          </cell>
          <cell r="C400" t="str">
            <v>Podbělohorská</v>
          </cell>
          <cell r="D400">
            <v>1964</v>
          </cell>
          <cell r="E400">
            <v>323894.33893536997</v>
          </cell>
          <cell r="F400">
            <v>18192.9503463049</v>
          </cell>
          <cell r="G400">
            <v>110.316699568104</v>
          </cell>
          <cell r="N400">
            <v>18192.950346282902</v>
          </cell>
          <cell r="O400">
            <v>110.316699567971</v>
          </cell>
          <cell r="Q400">
            <v>398050.19419231237</v>
          </cell>
        </row>
        <row r="401">
          <cell r="B401" t="str">
            <v>117</v>
          </cell>
          <cell r="C401" t="str">
            <v>Podhajská pole</v>
          </cell>
          <cell r="D401">
            <v>3289</v>
          </cell>
          <cell r="E401">
            <v>264981.240779477</v>
          </cell>
          <cell r="F401">
            <v>16526.3739856875</v>
          </cell>
          <cell r="G401">
            <v>205.12864940564501</v>
          </cell>
          <cell r="H401">
            <v>5839.5606693993795</v>
          </cell>
          <cell r="I401">
            <v>72.481791485150595</v>
          </cell>
          <cell r="N401">
            <v>18368.245622135699</v>
          </cell>
          <cell r="O401">
            <v>227.99032744163799</v>
          </cell>
          <cell r="Q401">
            <v>406191.03853160946</v>
          </cell>
        </row>
        <row r="402">
          <cell r="B402" t="str">
            <v>319</v>
          </cell>
          <cell r="C402" t="str">
            <v>Podhoří</v>
          </cell>
          <cell r="D402">
            <v>119</v>
          </cell>
          <cell r="E402">
            <v>118908.608288057</v>
          </cell>
          <cell r="J402">
            <v>46052.982033580498</v>
          </cell>
          <cell r="K402">
            <v>46.088377796164302</v>
          </cell>
          <cell r="N402">
            <v>46052.982033581298</v>
          </cell>
          <cell r="O402">
            <v>46.088377796164998</v>
          </cell>
          <cell r="Q402">
            <v>185501.01885410762</v>
          </cell>
        </row>
        <row r="403">
          <cell r="B403" t="str">
            <v>039</v>
          </cell>
          <cell r="C403" t="str">
            <v>Podolí</v>
          </cell>
          <cell r="D403">
            <v>4399</v>
          </cell>
          <cell r="E403">
            <v>205294.736050137</v>
          </cell>
          <cell r="F403">
            <v>20081.423934012499</v>
          </cell>
          <cell r="G403">
            <v>430.29931300404598</v>
          </cell>
          <cell r="H403">
            <v>25238.372866570098</v>
          </cell>
          <cell r="I403">
            <v>540.80101797119403</v>
          </cell>
          <cell r="N403">
            <v>34950.762372847799</v>
          </cell>
          <cell r="O403">
            <v>748.91546971086905</v>
          </cell>
          <cell r="Q403">
            <v>408610.43763807358</v>
          </cell>
        </row>
        <row r="404">
          <cell r="B404" t="str">
            <v>037</v>
          </cell>
          <cell r="C404" t="str">
            <v>Podskalí</v>
          </cell>
          <cell r="D404">
            <v>7127</v>
          </cell>
          <cell r="E404">
            <v>256165.93819858399</v>
          </cell>
          <cell r="F404">
            <v>47088.6686833606</v>
          </cell>
          <cell r="G404">
            <v>1310.0919820423101</v>
          </cell>
          <cell r="H404">
            <v>73748.5472429535</v>
          </cell>
          <cell r="I404">
            <v>2051.81805159854</v>
          </cell>
          <cell r="J404">
            <v>9042.1037697623906</v>
          </cell>
          <cell r="K404">
            <v>251.56769092828901</v>
          </cell>
          <cell r="N404">
            <v>85700.827046290899</v>
          </cell>
          <cell r="O404">
            <v>2384.35210650614</v>
          </cell>
          <cell r="Q404">
            <v>443986.36636221851</v>
          </cell>
        </row>
        <row r="405">
          <cell r="B405" t="str">
            <v>169</v>
          </cell>
          <cell r="C405" t="str">
            <v>Poštovka</v>
          </cell>
          <cell r="D405">
            <v>1361</v>
          </cell>
          <cell r="E405">
            <v>60043.3745822895</v>
          </cell>
          <cell r="F405">
            <v>28112.989004828902</v>
          </cell>
          <cell r="G405">
            <v>637.23563676678998</v>
          </cell>
          <cell r="H405">
            <v>40062.103428510301</v>
          </cell>
          <cell r="I405">
            <v>908.08558222317504</v>
          </cell>
          <cell r="N405">
            <v>41411.809097855199</v>
          </cell>
          <cell r="O405">
            <v>938.67928933503799</v>
          </cell>
          <cell r="Q405">
            <v>109962.73585879369</v>
          </cell>
        </row>
        <row r="406">
          <cell r="B406" t="str">
            <v>563</v>
          </cell>
          <cell r="C406" t="str">
            <v>Práče</v>
          </cell>
          <cell r="D406">
            <v>2521</v>
          </cell>
          <cell r="E406">
            <v>162874.09461965199</v>
          </cell>
          <cell r="F406">
            <v>20117.897865077299</v>
          </cell>
          <cell r="G406">
            <v>311.38911707411899</v>
          </cell>
          <cell r="N406">
            <v>20117.8978650686</v>
          </cell>
          <cell r="O406">
            <v>311.38911707398398</v>
          </cell>
          <cell r="Q406">
            <v>211674.85284200803</v>
          </cell>
        </row>
        <row r="407">
          <cell r="B407" t="str">
            <v>184</v>
          </cell>
          <cell r="C407" t="str">
            <v>Pražská čtvrť</v>
          </cell>
          <cell r="D407">
            <v>6982</v>
          </cell>
          <cell r="E407">
            <v>451320.13344773703</v>
          </cell>
          <cell r="F407">
            <v>39717.628403810202</v>
          </cell>
          <cell r="G407">
            <v>614.43853478678398</v>
          </cell>
          <cell r="H407">
            <v>98228.662271420297</v>
          </cell>
          <cell r="I407">
            <v>1519.6142807541701</v>
          </cell>
          <cell r="N407">
            <v>121709.86692924501</v>
          </cell>
          <cell r="O407">
            <v>1882.8725508174</v>
          </cell>
          <cell r="Q407">
            <v>483289.32121268159</v>
          </cell>
        </row>
        <row r="408">
          <cell r="B408" t="str">
            <v>718</v>
          </cell>
          <cell r="C408" t="str">
            <v>Pražská spojovací dráha</v>
          </cell>
          <cell r="Q408">
            <v>92554.774233274453</v>
          </cell>
        </row>
        <row r="409">
          <cell r="B409" t="str">
            <v>010</v>
          </cell>
          <cell r="C409" t="str">
            <v>Pražský hrad</v>
          </cell>
          <cell r="D409">
            <v>17</v>
          </cell>
          <cell r="E409">
            <v>52061.073333364402</v>
          </cell>
          <cell r="F409">
            <v>541.947734820964</v>
          </cell>
          <cell r="G409">
            <v>0.17696737508582999</v>
          </cell>
          <cell r="H409">
            <v>3967.8654997662302</v>
          </cell>
          <cell r="I409">
            <v>1.29566505600254</v>
          </cell>
          <cell r="N409">
            <v>3967.8654997652302</v>
          </cell>
          <cell r="O409">
            <v>1.29566505600221</v>
          </cell>
          <cell r="Q409">
            <v>99970.810757752275</v>
          </cell>
        </row>
        <row r="410">
          <cell r="B410" t="str">
            <v>958</v>
          </cell>
          <cell r="C410" t="str">
            <v>Pražský zlom</v>
          </cell>
          <cell r="Q410">
            <v>964624.84691787325</v>
          </cell>
        </row>
        <row r="411">
          <cell r="B411" t="str">
            <v>811</v>
          </cell>
          <cell r="C411" t="str">
            <v>Preláta</v>
          </cell>
          <cell r="D411">
            <v>77</v>
          </cell>
          <cell r="E411">
            <v>86087.197877789498</v>
          </cell>
          <cell r="L411">
            <v>86087.197569094307</v>
          </cell>
          <cell r="M411">
            <v>76.999999723890099</v>
          </cell>
          <cell r="N411">
            <v>86087.197569102107</v>
          </cell>
          <cell r="O411">
            <v>76.999999723897005</v>
          </cell>
          <cell r="Q411">
            <v>110306.43641852956</v>
          </cell>
        </row>
        <row r="412">
          <cell r="B412" t="str">
            <v>967</v>
          </cell>
          <cell r="C412" t="str">
            <v>Prokopské a Dalejské údolí</v>
          </cell>
          <cell r="D412">
            <v>10</v>
          </cell>
          <cell r="E412">
            <v>8699.9099761994603</v>
          </cell>
          <cell r="F412">
            <v>0.43807926012010301</v>
          </cell>
          <cell r="G412">
            <v>5.0354458990790299E-4</v>
          </cell>
          <cell r="H412">
            <v>0.45652869525009698</v>
          </cell>
          <cell r="I412">
            <v>5.2475105661901401E-4</v>
          </cell>
          <cell r="N412">
            <v>0.89460795524506498</v>
          </cell>
          <cell r="O412">
            <v>1.0282956463830799E-3</v>
          </cell>
          <cell r="Q412">
            <v>6427042.7965906356</v>
          </cell>
        </row>
        <row r="413">
          <cell r="B413" t="str">
            <v>883</v>
          </cell>
          <cell r="C413" t="str">
            <v>Prosecké skály</v>
          </cell>
          <cell r="Q413">
            <v>188168.85544651156</v>
          </cell>
        </row>
        <row r="414">
          <cell r="B414" t="str">
            <v>245</v>
          </cell>
          <cell r="C414" t="str">
            <v>Přední Kopanina</v>
          </cell>
          <cell r="D414">
            <v>848</v>
          </cell>
          <cell r="E414">
            <v>304430.53908393299</v>
          </cell>
          <cell r="G414">
            <v>25.819343689120899</v>
          </cell>
          <cell r="L414">
            <v>98155.738671533705</v>
          </cell>
          <cell r="M414">
            <v>273.41562592218099</v>
          </cell>
          <cell r="N414">
            <v>107403.908481594</v>
          </cell>
          <cell r="O414">
            <v>299.17666823590503</v>
          </cell>
          <cell r="Q414">
            <v>403881.5957995216</v>
          </cell>
        </row>
        <row r="415">
          <cell r="B415" t="str">
            <v>925</v>
          </cell>
          <cell r="C415" t="str">
            <v>Přední kopanina – Nebušice</v>
          </cell>
          <cell r="Q415">
            <v>5561909.6058412418</v>
          </cell>
        </row>
        <row r="416">
          <cell r="B416" t="str">
            <v>892</v>
          </cell>
          <cell r="C416" t="str">
            <v xml:space="preserve">Přírodní památka Kalvárie v Motole </v>
          </cell>
          <cell r="D416">
            <v>68</v>
          </cell>
          <cell r="E416">
            <v>4336.7239621796098</v>
          </cell>
          <cell r="F416">
            <v>2765.6400992347799</v>
          </cell>
          <cell r="G416">
            <v>43.365344068024399</v>
          </cell>
          <cell r="H416">
            <v>3283.1972412351502</v>
          </cell>
          <cell r="I416">
            <v>51.480660136778098</v>
          </cell>
          <cell r="N416">
            <v>3283.1972412364398</v>
          </cell>
          <cell r="O416">
            <v>51.480660136798399</v>
          </cell>
          <cell r="Q416">
            <v>436242.40804823098</v>
          </cell>
        </row>
        <row r="417">
          <cell r="B417" t="str">
            <v>887</v>
          </cell>
          <cell r="C417" t="str">
            <v>Přírodní památka Skalka</v>
          </cell>
          <cell r="Q417">
            <v>201387.89817612155</v>
          </cell>
        </row>
        <row r="418">
          <cell r="B418" t="str">
            <v>404</v>
          </cell>
          <cell r="C418" t="str">
            <v>Pusté vinice</v>
          </cell>
          <cell r="D418">
            <v>31</v>
          </cell>
          <cell r="E418">
            <v>32627.564553752101</v>
          </cell>
          <cell r="Q418">
            <v>254117.88785959614</v>
          </cell>
        </row>
        <row r="419">
          <cell r="B419" t="str">
            <v>073</v>
          </cell>
          <cell r="C419" t="str">
            <v>Radlice</v>
          </cell>
          <cell r="D419">
            <v>5193</v>
          </cell>
          <cell r="E419">
            <v>261314.05978807699</v>
          </cell>
          <cell r="F419">
            <v>96691.326032235302</v>
          </cell>
          <cell r="G419">
            <v>1921.51182562703</v>
          </cell>
          <cell r="H419">
            <v>11897.038119839001</v>
          </cell>
          <cell r="I419">
            <v>236.42554482689599</v>
          </cell>
          <cell r="J419">
            <v>3894.3660576427601</v>
          </cell>
          <cell r="K419">
            <v>77.391331158146798</v>
          </cell>
          <cell r="N419">
            <v>101105.729283981</v>
          </cell>
          <cell r="O419">
            <v>2009.2376682583199</v>
          </cell>
          <cell r="Q419">
            <v>338331.36202518025</v>
          </cell>
        </row>
        <row r="420">
          <cell r="B420" t="str">
            <v>147</v>
          </cell>
          <cell r="C420" t="str">
            <v>Radotín</v>
          </cell>
          <cell r="D420">
            <v>6284</v>
          </cell>
          <cell r="E420">
            <v>783619.86583186302</v>
          </cell>
          <cell r="F420">
            <v>107980.200553998</v>
          </cell>
          <cell r="G420">
            <v>865.91421410813996</v>
          </cell>
          <cell r="J420">
            <v>219326.06869734099</v>
          </cell>
          <cell r="K420">
            <v>1758.81837073004</v>
          </cell>
          <cell r="N420">
            <v>319995.60141233401</v>
          </cell>
          <cell r="O420">
            <v>2566.1069186147502</v>
          </cell>
          <cell r="Q420">
            <v>999225.18746254698</v>
          </cell>
        </row>
        <row r="421">
          <cell r="B421" t="str">
            <v>388</v>
          </cell>
          <cell r="C421" t="str">
            <v>Radotín – Eden</v>
          </cell>
          <cell r="D421">
            <v>427</v>
          </cell>
          <cell r="E421">
            <v>147808.37324452499</v>
          </cell>
          <cell r="F421">
            <v>18883.8020961968</v>
          </cell>
          <cell r="G421">
            <v>54.552954735091099</v>
          </cell>
          <cell r="N421">
            <v>18883.802096181698</v>
          </cell>
          <cell r="O421">
            <v>54.5529547350475</v>
          </cell>
          <cell r="Q421">
            <v>190195.9969852592</v>
          </cell>
        </row>
        <row r="422">
          <cell r="B422" t="str">
            <v>308</v>
          </cell>
          <cell r="C422" t="str">
            <v>Rajská zahrada</v>
          </cell>
          <cell r="D422">
            <v>568</v>
          </cell>
          <cell r="E422">
            <v>103536.50583927501</v>
          </cell>
          <cell r="F422">
            <v>20997.133780460899</v>
          </cell>
          <cell r="G422">
            <v>115.19001815471501</v>
          </cell>
          <cell r="J422">
            <v>28663.307944790598</v>
          </cell>
          <cell r="K422">
            <v>157.24655550878299</v>
          </cell>
          <cell r="N422">
            <v>48215.657635719101</v>
          </cell>
          <cell r="O422">
            <v>264.51050588477398</v>
          </cell>
          <cell r="Q422">
            <v>134280.66605471805</v>
          </cell>
        </row>
        <row r="423">
          <cell r="B423" t="str">
            <v>176</v>
          </cell>
          <cell r="C423" t="str">
            <v>Rajský vrch</v>
          </cell>
          <cell r="D423">
            <v>1176</v>
          </cell>
          <cell r="E423">
            <v>91789.9763970473</v>
          </cell>
          <cell r="Q423">
            <v>129433.32309702843</v>
          </cell>
        </row>
        <row r="424">
          <cell r="B424" t="str">
            <v>670</v>
          </cell>
          <cell r="C424" t="str">
            <v>Reitknechtka</v>
          </cell>
          <cell r="D424">
            <v>29</v>
          </cell>
          <cell r="E424">
            <v>175203.935673139</v>
          </cell>
          <cell r="F424">
            <v>16108.177826487101</v>
          </cell>
          <cell r="G424">
            <v>2.6662480792647201</v>
          </cell>
          <cell r="N424">
            <v>16108.177826495599</v>
          </cell>
          <cell r="O424">
            <v>2.6662480792661198</v>
          </cell>
          <cell r="Q424">
            <v>175204.83205322092</v>
          </cell>
        </row>
        <row r="425">
          <cell r="B425" t="str">
            <v>676</v>
          </cell>
          <cell r="C425" t="str">
            <v>Rekreační areál Řeporyje</v>
          </cell>
          <cell r="D425">
            <v>40</v>
          </cell>
          <cell r="E425">
            <v>238057.84934768401</v>
          </cell>
          <cell r="F425">
            <v>4810.1464065653499</v>
          </cell>
          <cell r="G425">
            <v>0.80823151511213098</v>
          </cell>
          <cell r="N425">
            <v>4810.1464065637201</v>
          </cell>
          <cell r="O425">
            <v>0.80823151511185698</v>
          </cell>
          <cell r="Q425">
            <v>239749.46900912348</v>
          </cell>
        </row>
        <row r="426">
          <cell r="B426" t="str">
            <v>820</v>
          </cell>
          <cell r="C426" t="str">
            <v>Riegrovy sady</v>
          </cell>
          <cell r="Q426">
            <v>169136.71860807773</v>
          </cell>
        </row>
        <row r="427">
          <cell r="B427" t="str">
            <v>068</v>
          </cell>
          <cell r="C427" t="str">
            <v>Rohanské nábřeží</v>
          </cell>
          <cell r="D427">
            <v>7814</v>
          </cell>
          <cell r="E427">
            <v>197736.88191931101</v>
          </cell>
          <cell r="F427">
            <v>66651.380809449707</v>
          </cell>
          <cell r="G427">
            <v>2633.8732794297998</v>
          </cell>
          <cell r="H427">
            <v>130498.309497087</v>
          </cell>
          <cell r="I427">
            <v>5156.9225756596497</v>
          </cell>
          <cell r="N427">
            <v>152525.718298158</v>
          </cell>
          <cell r="O427">
            <v>6027.3832135582597</v>
          </cell>
          <cell r="Q427">
            <v>315547.08679202636</v>
          </cell>
        </row>
        <row r="428">
          <cell r="B428" t="str">
            <v>848</v>
          </cell>
          <cell r="C428" t="str">
            <v>Rohanský ostrov</v>
          </cell>
          <cell r="Q428">
            <v>283109.70642693469</v>
          </cell>
        </row>
        <row r="429">
          <cell r="B429" t="str">
            <v>979</v>
          </cell>
          <cell r="C429" t="str">
            <v>Rokytka u Dolních Počernic</v>
          </cell>
          <cell r="Q429">
            <v>549847.8340646791</v>
          </cell>
        </row>
        <row r="430">
          <cell r="B430" t="str">
            <v>957</v>
          </cell>
          <cell r="C430" t="str">
            <v>Rokytka u Kolodějů</v>
          </cell>
          <cell r="Q430">
            <v>3233233.8793820264</v>
          </cell>
        </row>
        <row r="431">
          <cell r="B431" t="str">
            <v>955</v>
          </cell>
          <cell r="C431" t="str">
            <v>Rokytka u Královic</v>
          </cell>
          <cell r="Q431">
            <v>1124771.7975185257</v>
          </cell>
        </row>
        <row r="432">
          <cell r="B432" t="str">
            <v>954</v>
          </cell>
          <cell r="C432" t="str">
            <v>Rokytka u Nedvězí</v>
          </cell>
          <cell r="Q432">
            <v>578266.0795840082</v>
          </cell>
        </row>
        <row r="433">
          <cell r="B433" t="str">
            <v>076</v>
          </cell>
          <cell r="C433" t="str">
            <v>Roztyly</v>
          </cell>
          <cell r="D433">
            <v>5814</v>
          </cell>
          <cell r="E433">
            <v>224141.84795549401</v>
          </cell>
          <cell r="F433">
            <v>154791.775875386</v>
          </cell>
          <cell r="G433">
            <v>4015.1332432941799</v>
          </cell>
          <cell r="N433">
            <v>154791.77587537601</v>
          </cell>
          <cell r="O433">
            <v>4015.1332432939198</v>
          </cell>
          <cell r="Q433">
            <v>241018.54757078562</v>
          </cell>
        </row>
        <row r="434">
          <cell r="B434" t="str">
            <v>711</v>
          </cell>
          <cell r="C434" t="str">
            <v>Rozvadovská spojka</v>
          </cell>
          <cell r="Q434">
            <v>132886.65759522791</v>
          </cell>
        </row>
        <row r="435">
          <cell r="B435" t="str">
            <v>620</v>
          </cell>
          <cell r="C435" t="str">
            <v>Rozvodna Chodov</v>
          </cell>
          <cell r="Q435">
            <v>78343.774146768992</v>
          </cell>
        </row>
        <row r="436">
          <cell r="B436" t="str">
            <v>614</v>
          </cell>
          <cell r="C436" t="str">
            <v>Rozvodna Řeporyje</v>
          </cell>
          <cell r="Q436">
            <v>155158.50662696763</v>
          </cell>
        </row>
        <row r="437">
          <cell r="B437" t="str">
            <v>906</v>
          </cell>
          <cell r="C437" t="str">
            <v>Ruzyně – Letiště Václava Havla</v>
          </cell>
          <cell r="Q437">
            <v>1275797.6668864312</v>
          </cell>
        </row>
        <row r="438">
          <cell r="B438" t="str">
            <v>248</v>
          </cell>
          <cell r="C438" t="str">
            <v>Řeporyje</v>
          </cell>
          <cell r="D438">
            <v>4344</v>
          </cell>
          <cell r="E438">
            <v>1112580.5348193301</v>
          </cell>
          <cell r="F438">
            <v>85585.586723443193</v>
          </cell>
          <cell r="G438">
            <v>334.16348488157797</v>
          </cell>
          <cell r="J438">
            <v>14049.7627909162</v>
          </cell>
          <cell r="K438">
            <v>54.856406034149302</v>
          </cell>
          <cell r="N438">
            <v>98780.617670452106</v>
          </cell>
          <cell r="O438">
            <v>385.68264474456703</v>
          </cell>
          <cell r="Q438">
            <v>1357092.7181531475</v>
          </cell>
        </row>
        <row r="439">
          <cell r="B439" t="str">
            <v>927</v>
          </cell>
          <cell r="C439" t="str">
            <v>Řeporyje – Lochkov</v>
          </cell>
          <cell r="Q439">
            <v>3751032.4636536874</v>
          </cell>
        </row>
        <row r="440">
          <cell r="B440" t="str">
            <v>215</v>
          </cell>
          <cell r="C440" t="str">
            <v>Řepy</v>
          </cell>
          <cell r="D440">
            <v>2583</v>
          </cell>
          <cell r="E440">
            <v>559429.27661342802</v>
          </cell>
          <cell r="F440">
            <v>196184.38424220501</v>
          </cell>
          <cell r="G440">
            <v>905.82364148915099</v>
          </cell>
          <cell r="J440">
            <v>6418.7481890149602</v>
          </cell>
          <cell r="K440">
            <v>29.636680212005299</v>
          </cell>
          <cell r="N440">
            <v>200203.022765134</v>
          </cell>
          <cell r="O440">
            <v>924.37852186216696</v>
          </cell>
          <cell r="Q440">
            <v>705436.0236440599</v>
          </cell>
        </row>
        <row r="441">
          <cell r="B441" t="str">
            <v>956</v>
          </cell>
          <cell r="C441" t="str">
            <v>Říčanka u Dubče</v>
          </cell>
          <cell r="Q441">
            <v>4398790.4667692417</v>
          </cell>
        </row>
        <row r="442">
          <cell r="B442" t="str">
            <v>953</v>
          </cell>
          <cell r="C442" t="str">
            <v>Říčanka u Kolovrat</v>
          </cell>
          <cell r="Q442">
            <v>540297.63121750904</v>
          </cell>
        </row>
        <row r="443">
          <cell r="B443" t="str">
            <v>318</v>
          </cell>
          <cell r="C443" t="str">
            <v>Salabka</v>
          </cell>
          <cell r="D443">
            <v>175</v>
          </cell>
          <cell r="E443">
            <v>85345.939307179404</v>
          </cell>
          <cell r="F443">
            <v>10151.0442571069</v>
          </cell>
          <cell r="G443">
            <v>20.814496382773701</v>
          </cell>
          <cell r="N443">
            <v>10151.0442571044</v>
          </cell>
          <cell r="O443">
            <v>20.8144963827685</v>
          </cell>
          <cell r="Q443">
            <v>105250.44775115252</v>
          </cell>
        </row>
        <row r="444">
          <cell r="B444" t="str">
            <v>835</v>
          </cell>
          <cell r="C444" t="str">
            <v>Santoška</v>
          </cell>
          <cell r="Q444">
            <v>101504.99134571881</v>
          </cell>
        </row>
        <row r="445">
          <cell r="B445" t="str">
            <v>668</v>
          </cell>
          <cell r="C445" t="str">
            <v>Sapa</v>
          </cell>
          <cell r="D445">
            <v>2</v>
          </cell>
          <cell r="E445">
            <v>330815.278119981</v>
          </cell>
          <cell r="F445">
            <v>15093.0351025974</v>
          </cell>
          <cell r="G445">
            <v>9.1247509415954997E-2</v>
          </cell>
          <cell r="N445">
            <v>15093.0351025983</v>
          </cell>
          <cell r="O445">
            <v>9.1247509415960298E-2</v>
          </cell>
          <cell r="Q445">
            <v>330817.46254391503</v>
          </cell>
        </row>
        <row r="446">
          <cell r="B446" t="str">
            <v>229</v>
          </cell>
          <cell r="C446" t="str">
            <v>Satalice</v>
          </cell>
          <cell r="D446">
            <v>3122</v>
          </cell>
          <cell r="E446">
            <v>759921.07571704697</v>
          </cell>
          <cell r="F446">
            <v>82049.838449829898</v>
          </cell>
          <cell r="G446">
            <v>337.08710526111099</v>
          </cell>
          <cell r="J446">
            <v>33822.085988066901</v>
          </cell>
          <cell r="K446">
            <v>138.95199887055301</v>
          </cell>
          <cell r="N446">
            <v>114452.472719881</v>
          </cell>
          <cell r="O446">
            <v>470.20754029529797</v>
          </cell>
          <cell r="Q446">
            <v>909252.95961740392</v>
          </cell>
        </row>
        <row r="447">
          <cell r="B447" t="str">
            <v>918</v>
          </cell>
          <cell r="C447" t="str">
            <v>Satalice – Černý Most</v>
          </cell>
          <cell r="Q447">
            <v>1107709.7898632775</v>
          </cell>
        </row>
        <row r="448">
          <cell r="B448" t="str">
            <v>240</v>
          </cell>
          <cell r="C448" t="str">
            <v>Sedlec</v>
          </cell>
          <cell r="D448">
            <v>352</v>
          </cell>
          <cell r="E448">
            <v>204741.83091406399</v>
          </cell>
          <cell r="F448">
            <v>30751.1081655956</v>
          </cell>
          <cell r="G448">
            <v>52.868483328318803</v>
          </cell>
          <cell r="H448">
            <v>258.87715630424202</v>
          </cell>
          <cell r="I448">
            <v>0.44507152550247903</v>
          </cell>
          <cell r="J448">
            <v>137104.69103618199</v>
          </cell>
          <cell r="K448">
            <v>235.715637734003</v>
          </cell>
          <cell r="N448">
            <v>149289.84684027999</v>
          </cell>
          <cell r="O448">
            <v>256.66482444339999</v>
          </cell>
          <cell r="Q448">
            <v>222837.65970608141</v>
          </cell>
        </row>
        <row r="449">
          <cell r="B449" t="str">
            <v>529</v>
          </cell>
          <cell r="C449" t="str">
            <v>Sídliště Barrandov</v>
          </cell>
          <cell r="D449">
            <v>20676</v>
          </cell>
          <cell r="E449">
            <v>1020340.53257261</v>
          </cell>
          <cell r="F449">
            <v>125595.506407484</v>
          </cell>
          <cell r="G449">
            <v>2545.04511737246</v>
          </cell>
          <cell r="H449">
            <v>79509.413058362494</v>
          </cell>
          <cell r="I449">
            <v>1611.1646768062899</v>
          </cell>
          <cell r="N449">
            <v>173865.50607211899</v>
          </cell>
          <cell r="O449">
            <v>3523.1798490680098</v>
          </cell>
          <cell r="Q449">
            <v>1231009.5910224854</v>
          </cell>
        </row>
        <row r="450">
          <cell r="B450" t="str">
            <v>511</v>
          </cell>
          <cell r="C450" t="str">
            <v>Sídliště Bohnice</v>
          </cell>
          <cell r="D450">
            <v>28051</v>
          </cell>
          <cell r="E450">
            <v>1517970.3843885399</v>
          </cell>
          <cell r="F450">
            <v>61469.879946554101</v>
          </cell>
          <cell r="G450">
            <v>1135.9191326221801</v>
          </cell>
          <cell r="H450">
            <v>251699.55985883399</v>
          </cell>
          <cell r="I450">
            <v>4651.22668150353</v>
          </cell>
          <cell r="J450">
            <v>1854.5452115153601</v>
          </cell>
          <cell r="K450">
            <v>34.270660523573</v>
          </cell>
          <cell r="N450">
            <v>261934.71919981201</v>
          </cell>
          <cell r="O450">
            <v>4840.3650583957997</v>
          </cell>
          <cell r="Q450">
            <v>1681021.5435670586</v>
          </cell>
        </row>
        <row r="451">
          <cell r="B451" t="str">
            <v>123</v>
          </cell>
          <cell r="C451" t="str">
            <v>Sídliště Břevnov</v>
          </cell>
          <cell r="D451">
            <v>3391</v>
          </cell>
          <cell r="E451">
            <v>115912.652327723</v>
          </cell>
          <cell r="F451">
            <v>17478.756155777501</v>
          </cell>
          <cell r="G451">
            <v>511.337295230417</v>
          </cell>
          <cell r="N451">
            <v>17478.7561557749</v>
          </cell>
          <cell r="O451">
            <v>511.337295230341</v>
          </cell>
          <cell r="Q451">
            <v>206748.19602081738</v>
          </cell>
        </row>
        <row r="452">
          <cell r="B452" t="str">
            <v>503</v>
          </cell>
          <cell r="C452" t="str">
            <v>Sídliště Černý Most</v>
          </cell>
          <cell r="D452">
            <v>30994</v>
          </cell>
          <cell r="E452">
            <v>1261362.50901269</v>
          </cell>
          <cell r="F452">
            <v>205628.45946456</v>
          </cell>
          <cell r="G452">
            <v>5052.6699716429002</v>
          </cell>
          <cell r="J452">
            <v>14863.523401111101</v>
          </cell>
          <cell r="K452">
            <v>365.22414532094098</v>
          </cell>
          <cell r="N452">
            <v>206511.60954129399</v>
          </cell>
          <cell r="O452">
            <v>5074.3705955973301</v>
          </cell>
          <cell r="Q452">
            <v>1459407.4414959522</v>
          </cell>
        </row>
        <row r="453">
          <cell r="B453" t="str">
            <v>513</v>
          </cell>
          <cell r="C453" t="str">
            <v>Sídliště Červený Vrch</v>
          </cell>
          <cell r="D453">
            <v>5869</v>
          </cell>
          <cell r="E453">
            <v>365530.81998663099</v>
          </cell>
          <cell r="F453">
            <v>84588.009105939098</v>
          </cell>
          <cell r="G453">
            <v>1358.15367213335</v>
          </cell>
          <cell r="H453">
            <v>105040.39961675899</v>
          </cell>
          <cell r="I453">
            <v>1686.5393330535201</v>
          </cell>
          <cell r="N453">
            <v>124504.69239749</v>
          </cell>
          <cell r="O453">
            <v>1999.05999638443</v>
          </cell>
          <cell r="Q453">
            <v>472941.70972028305</v>
          </cell>
        </row>
        <row r="454">
          <cell r="B454" t="str">
            <v>506</v>
          </cell>
          <cell r="C454" t="str">
            <v>Sídliště Ďáblice</v>
          </cell>
          <cell r="D454">
            <v>18648</v>
          </cell>
          <cell r="E454">
            <v>1207763.06697393</v>
          </cell>
          <cell r="F454">
            <v>176029.08662520899</v>
          </cell>
          <cell r="G454">
            <v>2717.9092465639701</v>
          </cell>
          <cell r="H454">
            <v>114112.43198485801</v>
          </cell>
          <cell r="I454">
            <v>1761.9090116617699</v>
          </cell>
          <cell r="N454">
            <v>224831.63494049499</v>
          </cell>
          <cell r="O454">
            <v>3471.4261787083201</v>
          </cell>
          <cell r="Q454">
            <v>1448817.8707429389</v>
          </cell>
        </row>
        <row r="455">
          <cell r="B455" t="str">
            <v>547</v>
          </cell>
          <cell r="C455" t="str">
            <v>Sídliště Flora</v>
          </cell>
          <cell r="D455">
            <v>1890</v>
          </cell>
          <cell r="E455">
            <v>111293.434610343</v>
          </cell>
          <cell r="F455">
            <v>13803.6121909214</v>
          </cell>
          <cell r="G455">
            <v>234.414789445422</v>
          </cell>
          <cell r="N455">
            <v>13803.612190908099</v>
          </cell>
          <cell r="O455">
            <v>234.41478944519599</v>
          </cell>
          <cell r="Q455">
            <v>124097.00891344972</v>
          </cell>
        </row>
        <row r="456">
          <cell r="B456" t="str">
            <v>512</v>
          </cell>
          <cell r="C456" t="str">
            <v>Sídliště Hloubětín</v>
          </cell>
          <cell r="D456">
            <v>5606</v>
          </cell>
          <cell r="E456">
            <v>255890.77409548601</v>
          </cell>
          <cell r="F456">
            <v>66661.609996418396</v>
          </cell>
          <cell r="G456">
            <v>1460.40820330815</v>
          </cell>
          <cell r="H456">
            <v>41922.475256298501</v>
          </cell>
          <cell r="I456">
            <v>918.42856436517002</v>
          </cell>
          <cell r="J456">
            <v>16287.013876056501</v>
          </cell>
          <cell r="K456">
            <v>356.81239431907898</v>
          </cell>
          <cell r="N456">
            <v>84358.920345417195</v>
          </cell>
          <cell r="O456">
            <v>1848.1170691989801</v>
          </cell>
          <cell r="Q456">
            <v>299853.83418680978</v>
          </cell>
        </row>
        <row r="457">
          <cell r="B457" t="str">
            <v>536</v>
          </cell>
          <cell r="C457" t="str">
            <v>Sídliště Hodkovičky</v>
          </cell>
          <cell r="D457">
            <v>1325</v>
          </cell>
          <cell r="E457">
            <v>67189.271617836406</v>
          </cell>
          <cell r="Q457">
            <v>70569.883237041038</v>
          </cell>
        </row>
        <row r="458">
          <cell r="B458" t="str">
            <v>518</v>
          </cell>
          <cell r="C458" t="str">
            <v>Sídliště Homolka</v>
          </cell>
          <cell r="D458">
            <v>2553</v>
          </cell>
          <cell r="E458">
            <v>134743.29196812399</v>
          </cell>
          <cell r="F458">
            <v>42.878189915440601</v>
          </cell>
          <cell r="G458">
            <v>0.81241906187074897</v>
          </cell>
          <cell r="H458">
            <v>2094.6157011273299</v>
          </cell>
          <cell r="I458">
            <v>39.686976671485397</v>
          </cell>
          <cell r="N458">
            <v>2137.4938910426799</v>
          </cell>
          <cell r="O458">
            <v>40.499395733354397</v>
          </cell>
          <cell r="Q458">
            <v>367818.46543195366</v>
          </cell>
        </row>
        <row r="459">
          <cell r="B459" t="str">
            <v>565</v>
          </cell>
          <cell r="C459" t="str">
            <v>Sídliště Horní Měcholupy I.</v>
          </cell>
          <cell r="D459">
            <v>2136</v>
          </cell>
          <cell r="E459">
            <v>164481.98468542399</v>
          </cell>
          <cell r="F459">
            <v>19428.622155300101</v>
          </cell>
          <cell r="G459">
            <v>252.30445147588699</v>
          </cell>
          <cell r="J459">
            <v>2501.4852353675301</v>
          </cell>
          <cell r="K459">
            <v>32.484849164265597</v>
          </cell>
          <cell r="N459">
            <v>20055.9292653138</v>
          </cell>
          <cell r="O459">
            <v>260.450802515801</v>
          </cell>
          <cell r="Q459">
            <v>198809.04528189363</v>
          </cell>
        </row>
        <row r="460">
          <cell r="B460" t="str">
            <v>566</v>
          </cell>
          <cell r="C460" t="str">
            <v>Sídliště Horní Měcholupy II.</v>
          </cell>
          <cell r="D460">
            <v>17091</v>
          </cell>
          <cell r="E460">
            <v>1028443.7557781599</v>
          </cell>
          <cell r="F460">
            <v>108178.89972806</v>
          </cell>
          <cell r="G460">
            <v>1797.7507908085199</v>
          </cell>
          <cell r="J460">
            <v>15397.2673529124</v>
          </cell>
          <cell r="K460">
            <v>255.87660467588</v>
          </cell>
          <cell r="N460">
            <v>118566.801700467</v>
          </cell>
          <cell r="O460">
            <v>1970.3801948113401</v>
          </cell>
          <cell r="Q460">
            <v>1166635.8654305111</v>
          </cell>
        </row>
        <row r="461">
          <cell r="B461" t="str">
            <v>549</v>
          </cell>
          <cell r="C461" t="str">
            <v>Sídliště Horní Roztyly</v>
          </cell>
          <cell r="D461">
            <v>10326</v>
          </cell>
          <cell r="E461">
            <v>590053.80498008698</v>
          </cell>
          <cell r="F461">
            <v>61135.445098089098</v>
          </cell>
          <cell r="G461">
            <v>1069.87634136886</v>
          </cell>
          <cell r="N461">
            <v>61135.445098062897</v>
          </cell>
          <cell r="O461">
            <v>1069.8763413684001</v>
          </cell>
          <cell r="Q461">
            <v>739746.6425330682</v>
          </cell>
        </row>
        <row r="462">
          <cell r="B462" t="str">
            <v>564</v>
          </cell>
          <cell r="C462" t="str">
            <v>Sídliště Hornoměcholupská</v>
          </cell>
          <cell r="D462">
            <v>6357</v>
          </cell>
          <cell r="E462">
            <v>446608.82400972501</v>
          </cell>
          <cell r="F462">
            <v>62883.735213364598</v>
          </cell>
          <cell r="G462">
            <v>895.08286281117898</v>
          </cell>
          <cell r="H462">
            <v>3204.96360185596</v>
          </cell>
          <cell r="I462">
            <v>45.619236615339901</v>
          </cell>
          <cell r="J462">
            <v>123824.81688590199</v>
          </cell>
          <cell r="K462">
            <v>1762.51412562001</v>
          </cell>
          <cell r="N462">
            <v>164327.164526401</v>
          </cell>
          <cell r="O462">
            <v>2339.0218211890701</v>
          </cell>
          <cell r="Q462">
            <v>522079.04403574165</v>
          </cell>
        </row>
        <row r="463">
          <cell r="B463" t="str">
            <v>542</v>
          </cell>
          <cell r="C463" t="str">
            <v>Sídliště Chodov</v>
          </cell>
          <cell r="D463">
            <v>6525</v>
          </cell>
          <cell r="E463">
            <v>474905.820800488</v>
          </cell>
          <cell r="F463">
            <v>108856.857779641</v>
          </cell>
          <cell r="G463">
            <v>1495.6460121185901</v>
          </cell>
          <cell r="N463">
            <v>108856.85777964701</v>
          </cell>
          <cell r="O463">
            <v>1495.6460121186699</v>
          </cell>
          <cell r="Q463">
            <v>512632.61683666147</v>
          </cell>
        </row>
        <row r="464">
          <cell r="B464" t="str">
            <v>545</v>
          </cell>
          <cell r="C464" t="str">
            <v>Sídliště Jalodvorská</v>
          </cell>
          <cell r="D464">
            <v>1937</v>
          </cell>
          <cell r="E464">
            <v>86056.082446425498</v>
          </cell>
          <cell r="F464">
            <v>1582.5829244597001</v>
          </cell>
          <cell r="G464">
            <v>35.621690385300298</v>
          </cell>
          <cell r="N464">
            <v>1582.58292446529</v>
          </cell>
          <cell r="O464">
            <v>35.621690385426099</v>
          </cell>
          <cell r="Q464">
            <v>124628.40048695906</v>
          </cell>
        </row>
        <row r="465">
          <cell r="B465" t="str">
            <v>553</v>
          </cell>
          <cell r="C465" t="str">
            <v>Sídliště Jižní Město I. jih</v>
          </cell>
          <cell r="D465">
            <v>60889</v>
          </cell>
          <cell r="E465">
            <v>2467582.9351989902</v>
          </cell>
          <cell r="F465">
            <v>465515.77515856398</v>
          </cell>
          <cell r="G465">
            <v>11486.864181666901</v>
          </cell>
          <cell r="H465">
            <v>291964.52776865498</v>
          </cell>
          <cell r="I465">
            <v>7204.3893146278497</v>
          </cell>
          <cell r="N465">
            <v>506339.91973368102</v>
          </cell>
          <cell r="O465">
            <v>12494.2229632407</v>
          </cell>
          <cell r="Q465">
            <v>2728342.1890816852</v>
          </cell>
        </row>
        <row r="466">
          <cell r="B466" t="str">
            <v>552</v>
          </cell>
          <cell r="C466" t="str">
            <v>Sídliště Jižní Město I. sever</v>
          </cell>
          <cell r="D466">
            <v>10556</v>
          </cell>
          <cell r="E466">
            <v>580848.04896577098</v>
          </cell>
          <cell r="F466">
            <v>115914.508993549</v>
          </cell>
          <cell r="G466">
            <v>2106.5639440720702</v>
          </cell>
          <cell r="H466">
            <v>12052.7898049782</v>
          </cell>
          <cell r="I466">
            <v>219.04050363582601</v>
          </cell>
          <cell r="N466">
            <v>117694.656243812</v>
          </cell>
          <cell r="O466">
            <v>2138.9153213509198</v>
          </cell>
          <cell r="Q466">
            <v>778830.98105646053</v>
          </cell>
        </row>
        <row r="467">
          <cell r="B467" t="str">
            <v>539</v>
          </cell>
          <cell r="C467" t="str">
            <v>Sídliště Kamýk</v>
          </cell>
          <cell r="D467">
            <v>9147</v>
          </cell>
          <cell r="E467">
            <v>551315.94175319502</v>
          </cell>
          <cell r="F467">
            <v>41828.4889454968</v>
          </cell>
          <cell r="G467">
            <v>693.98535287727702</v>
          </cell>
          <cell r="N467">
            <v>41828.488945478501</v>
          </cell>
          <cell r="O467">
            <v>693.98535287697405</v>
          </cell>
          <cell r="Q467">
            <v>656248.15678694972</v>
          </cell>
        </row>
        <row r="468">
          <cell r="B468" t="str">
            <v>508</v>
          </cell>
          <cell r="C468" t="str">
            <v>Sídliště Kobylisy I.</v>
          </cell>
          <cell r="D468">
            <v>1595</v>
          </cell>
          <cell r="E468">
            <v>96990.023750073902</v>
          </cell>
          <cell r="F468">
            <v>16330.794925218701</v>
          </cell>
          <cell r="G468">
            <v>268.559764175787</v>
          </cell>
          <cell r="H468">
            <v>15890.0194598953</v>
          </cell>
          <cell r="I468">
            <v>261.31121592300599</v>
          </cell>
          <cell r="N468">
            <v>25033.883196884999</v>
          </cell>
          <cell r="O468">
            <v>411.68196640431501</v>
          </cell>
          <cell r="Q468">
            <v>131154.12428886589</v>
          </cell>
        </row>
        <row r="469">
          <cell r="B469" t="str">
            <v>509</v>
          </cell>
          <cell r="C469" t="str">
            <v>Sídliště Kobylisy II.</v>
          </cell>
          <cell r="D469">
            <v>3533</v>
          </cell>
          <cell r="E469">
            <v>199806.818065953</v>
          </cell>
          <cell r="F469">
            <v>12187.0838519025</v>
          </cell>
          <cell r="G469">
            <v>215.49298300000399</v>
          </cell>
          <cell r="H469">
            <v>767.30732199661895</v>
          </cell>
          <cell r="I469">
            <v>13.567588908398699</v>
          </cell>
          <cell r="N469">
            <v>12751.851177971301</v>
          </cell>
          <cell r="O469">
            <v>225.47924364073401</v>
          </cell>
          <cell r="Q469">
            <v>272235.66567760019</v>
          </cell>
        </row>
        <row r="470">
          <cell r="B470" t="str">
            <v>546</v>
          </cell>
          <cell r="C470" t="str">
            <v>Sídliště Krč</v>
          </cell>
          <cell r="D470">
            <v>7566</v>
          </cell>
          <cell r="E470">
            <v>536662.40017747798</v>
          </cell>
          <cell r="F470">
            <v>91019.903051329893</v>
          </cell>
          <cell r="G470">
            <v>1283.22123230287</v>
          </cell>
          <cell r="N470">
            <v>91019.903051387097</v>
          </cell>
          <cell r="O470">
            <v>1283.2212323036799</v>
          </cell>
          <cell r="Q470">
            <v>617395.14867952408</v>
          </cell>
        </row>
        <row r="471">
          <cell r="B471" t="str">
            <v>502</v>
          </cell>
          <cell r="C471" t="str">
            <v>Sídliště Lehovec</v>
          </cell>
          <cell r="D471">
            <v>3924</v>
          </cell>
          <cell r="E471">
            <v>177627.43253021801</v>
          </cell>
          <cell r="F471">
            <v>28601.760965409401</v>
          </cell>
          <cell r="G471">
            <v>631.84671663355402</v>
          </cell>
          <cell r="H471">
            <v>8533.0696476973408</v>
          </cell>
          <cell r="I471">
            <v>188.50559747784499</v>
          </cell>
          <cell r="N471">
            <v>30426.9372168097</v>
          </cell>
          <cell r="O471">
            <v>672.16701799959606</v>
          </cell>
          <cell r="Q471">
            <v>196281.65849807105</v>
          </cell>
        </row>
        <row r="472">
          <cell r="B472" t="str">
            <v>505</v>
          </cell>
          <cell r="C472" t="str">
            <v>Sídliště Letňany</v>
          </cell>
          <cell r="D472">
            <v>11265</v>
          </cell>
          <cell r="E472">
            <v>526675.26308262697</v>
          </cell>
          <cell r="F472">
            <v>120191.868176576</v>
          </cell>
          <cell r="G472">
            <v>2570.77081441873</v>
          </cell>
          <cell r="N472">
            <v>120191.868176605</v>
          </cell>
          <cell r="O472">
            <v>2570.7708144193598</v>
          </cell>
          <cell r="Q472">
            <v>596318.28806647751</v>
          </cell>
        </row>
        <row r="473">
          <cell r="B473" t="str">
            <v>543</v>
          </cell>
          <cell r="C473" t="str">
            <v>Sídliště Libuš</v>
          </cell>
          <cell r="D473">
            <v>4629</v>
          </cell>
          <cell r="E473">
            <v>307923.99881618703</v>
          </cell>
          <cell r="F473">
            <v>25550.7040562488</v>
          </cell>
          <cell r="G473">
            <v>384.10195220600099</v>
          </cell>
          <cell r="H473">
            <v>41789.510779169497</v>
          </cell>
          <cell r="I473">
            <v>628.21880119922105</v>
          </cell>
          <cell r="N473">
            <v>42426.752136864503</v>
          </cell>
          <cell r="O473">
            <v>637.79840608910001</v>
          </cell>
          <cell r="Q473">
            <v>459873.72873330215</v>
          </cell>
        </row>
        <row r="474">
          <cell r="B474" t="str">
            <v>523</v>
          </cell>
          <cell r="C474" t="str">
            <v>Sídliště Lužiny</v>
          </cell>
          <cell r="D474">
            <v>27362</v>
          </cell>
          <cell r="E474">
            <v>973025.74288945005</v>
          </cell>
          <cell r="F474">
            <v>220452.93852792101</v>
          </cell>
          <cell r="G474">
            <v>6199.2535635167696</v>
          </cell>
          <cell r="N474">
            <v>220452.93852793699</v>
          </cell>
          <cell r="O474">
            <v>6199.2535635172098</v>
          </cell>
          <cell r="Q474">
            <v>1090981.1585730524</v>
          </cell>
        </row>
        <row r="475">
          <cell r="B475" t="str">
            <v>561</v>
          </cell>
          <cell r="C475" t="str">
            <v>Sídliště Malešice</v>
          </cell>
          <cell r="D475">
            <v>11660</v>
          </cell>
          <cell r="E475">
            <v>711873.29188338795</v>
          </cell>
          <cell r="F475">
            <v>113722.32032301</v>
          </cell>
          <cell r="G475">
            <v>1862.6942042707101</v>
          </cell>
          <cell r="H475">
            <v>53470.024655556903</v>
          </cell>
          <cell r="I475">
            <v>875.80261065043896</v>
          </cell>
          <cell r="J475">
            <v>9456.7298489076402</v>
          </cell>
          <cell r="K475">
            <v>154.89479840792501</v>
          </cell>
          <cell r="N475">
            <v>121146.37834880099</v>
          </cell>
          <cell r="O475">
            <v>1984.29522170978</v>
          </cell>
          <cell r="Q475">
            <v>807359.66556107567</v>
          </cell>
        </row>
        <row r="476">
          <cell r="B476" t="str">
            <v>128</v>
          </cell>
          <cell r="C476" t="str">
            <v>Sídliště Malvazinky</v>
          </cell>
          <cell r="D476">
            <v>1104</v>
          </cell>
          <cell r="E476">
            <v>79252.646886750503</v>
          </cell>
          <cell r="F476">
            <v>8584.0069240029297</v>
          </cell>
          <cell r="G476">
            <v>119.576367684491</v>
          </cell>
          <cell r="N476">
            <v>8584.0069240051507</v>
          </cell>
          <cell r="O476">
            <v>119.576367684522</v>
          </cell>
          <cell r="Q476">
            <v>86676.018433444318</v>
          </cell>
        </row>
        <row r="477">
          <cell r="B477" t="str">
            <v>533</v>
          </cell>
          <cell r="C477" t="str">
            <v>Sídliště Michelská</v>
          </cell>
          <cell r="D477">
            <v>2882</v>
          </cell>
          <cell r="E477">
            <v>191058.035543226</v>
          </cell>
          <cell r="F477">
            <v>42392.056706325602</v>
          </cell>
          <cell r="G477">
            <v>639.459665123528</v>
          </cell>
          <cell r="H477">
            <v>9077.9799762109906</v>
          </cell>
          <cell r="I477">
            <v>136.93607922353499</v>
          </cell>
          <cell r="N477">
            <v>42414.989334444799</v>
          </cell>
          <cell r="O477">
            <v>639.80559055949095</v>
          </cell>
          <cell r="Q477">
            <v>226698.97820853328</v>
          </cell>
        </row>
        <row r="478">
          <cell r="B478" t="str">
            <v>514</v>
          </cell>
          <cell r="C478" t="str">
            <v>Sídliště Ministerstva vnitra</v>
          </cell>
          <cell r="D478">
            <v>1938</v>
          </cell>
          <cell r="E478">
            <v>115143.60913965901</v>
          </cell>
          <cell r="F478">
            <v>44584.904960692998</v>
          </cell>
          <cell r="G478">
            <v>750.41547211726595</v>
          </cell>
          <cell r="N478">
            <v>44584.904960683903</v>
          </cell>
          <cell r="O478">
            <v>750.41547211711202</v>
          </cell>
          <cell r="Q478">
            <v>130445.95634150028</v>
          </cell>
        </row>
        <row r="479">
          <cell r="B479" t="str">
            <v>540</v>
          </cell>
          <cell r="C479" t="str">
            <v>Sídlište Modřany jih</v>
          </cell>
          <cell r="D479">
            <v>13207</v>
          </cell>
          <cell r="E479">
            <v>692557.14907145302</v>
          </cell>
          <cell r="F479">
            <v>72402.0865744123</v>
          </cell>
          <cell r="G479">
            <v>1380.7010131514901</v>
          </cell>
          <cell r="H479">
            <v>65531.275786063299</v>
          </cell>
          <cell r="I479">
            <v>1249.6752946192501</v>
          </cell>
          <cell r="N479">
            <v>85992.632309797307</v>
          </cell>
          <cell r="O479">
            <v>1639.87144806489</v>
          </cell>
          <cell r="Q479">
            <v>832832.02647223324</v>
          </cell>
        </row>
        <row r="480">
          <cell r="B480" t="str">
            <v>538</v>
          </cell>
          <cell r="C480" t="str">
            <v>Sídliště Modřany sever</v>
          </cell>
          <cell r="D480">
            <v>11349</v>
          </cell>
          <cell r="E480">
            <v>785416.75473944598</v>
          </cell>
          <cell r="F480">
            <v>117571.906380745</v>
          </cell>
          <cell r="G480">
            <v>1698.8733146617501</v>
          </cell>
          <cell r="N480">
            <v>117571.906380749</v>
          </cell>
          <cell r="O480">
            <v>1698.8733146618099</v>
          </cell>
          <cell r="Q480">
            <v>868858.48599993589</v>
          </cell>
        </row>
        <row r="481">
          <cell r="B481" t="str">
            <v>541</v>
          </cell>
          <cell r="C481" t="str">
            <v>Sídliště Na Beránku</v>
          </cell>
          <cell r="D481">
            <v>5518</v>
          </cell>
          <cell r="E481">
            <v>228460.71846744599</v>
          </cell>
          <cell r="F481">
            <v>8020.7005413244797</v>
          </cell>
          <cell r="G481">
            <v>193.72356825243401</v>
          </cell>
          <cell r="N481">
            <v>8020.7005413040197</v>
          </cell>
          <cell r="O481">
            <v>193.72356825194001</v>
          </cell>
          <cell r="Q481">
            <v>260804.24784694059</v>
          </cell>
        </row>
        <row r="482">
          <cell r="B482" t="str">
            <v>517</v>
          </cell>
          <cell r="C482" t="str">
            <v>Sídliště na Dědině</v>
          </cell>
          <cell r="D482">
            <v>5847</v>
          </cell>
          <cell r="E482">
            <v>285311.22444647999</v>
          </cell>
          <cell r="F482">
            <v>56291.027166938999</v>
          </cell>
          <cell r="G482">
            <v>1153.5951187466601</v>
          </cell>
          <cell r="H482">
            <v>21843.618346804</v>
          </cell>
          <cell r="I482">
            <v>447.65023430657698</v>
          </cell>
          <cell r="N482">
            <v>65799.577790269104</v>
          </cell>
          <cell r="O482">
            <v>1348.4577485028899</v>
          </cell>
          <cell r="Q482">
            <v>375063.53987008898</v>
          </cell>
        </row>
        <row r="483">
          <cell r="B483" t="str">
            <v>554</v>
          </cell>
          <cell r="C483" t="str">
            <v>Sídliště Na Košíku</v>
          </cell>
          <cell r="D483">
            <v>4988</v>
          </cell>
          <cell r="E483">
            <v>234265.09523202199</v>
          </cell>
          <cell r="F483">
            <v>15290.394113046001</v>
          </cell>
          <cell r="G483">
            <v>325.56487239524603</v>
          </cell>
          <cell r="N483">
            <v>15290.394113037801</v>
          </cell>
          <cell r="O483">
            <v>325.56487239507101</v>
          </cell>
          <cell r="Q483">
            <v>262960.09303096699</v>
          </cell>
        </row>
        <row r="484">
          <cell r="B484" t="str">
            <v>527</v>
          </cell>
          <cell r="C484" t="str">
            <v>Sídliště Nové Butovice</v>
          </cell>
          <cell r="D484">
            <v>13615</v>
          </cell>
          <cell r="E484">
            <v>741746.82851282996</v>
          </cell>
          <cell r="F484">
            <v>94537.153774926293</v>
          </cell>
          <cell r="G484">
            <v>1735.25965891387</v>
          </cell>
          <cell r="N484">
            <v>94537.153774919803</v>
          </cell>
          <cell r="O484">
            <v>1735.2596589137599</v>
          </cell>
          <cell r="Q484">
            <v>947235.09684097604</v>
          </cell>
        </row>
        <row r="485">
          <cell r="B485" t="str">
            <v>537</v>
          </cell>
          <cell r="C485" t="str">
            <v>Sídliště Novodvorská</v>
          </cell>
          <cell r="D485">
            <v>8570</v>
          </cell>
          <cell r="E485">
            <v>515068.31916601199</v>
          </cell>
          <cell r="F485">
            <v>73805.111899592797</v>
          </cell>
          <cell r="G485">
            <v>1228.0114801152099</v>
          </cell>
          <cell r="N485">
            <v>73805.111899562398</v>
          </cell>
          <cell r="O485">
            <v>1228.0114801147099</v>
          </cell>
          <cell r="Q485">
            <v>586203.32026506902</v>
          </cell>
        </row>
        <row r="486">
          <cell r="B486" t="str">
            <v>531</v>
          </cell>
          <cell r="C486" t="str">
            <v>Sídliště Pankrác I</v>
          </cell>
          <cell r="D486">
            <v>3657</v>
          </cell>
          <cell r="E486">
            <v>250383.42593772401</v>
          </cell>
          <cell r="F486">
            <v>34496.325116214299</v>
          </cell>
          <cell r="G486">
            <v>503.83950326397701</v>
          </cell>
          <cell r="H486">
            <v>1864.4089500001</v>
          </cell>
          <cell r="I486">
            <v>27.230810124972798</v>
          </cell>
          <cell r="N486">
            <v>34545.398253266401</v>
          </cell>
          <cell r="O486">
            <v>504.55624584199398</v>
          </cell>
          <cell r="Q486">
            <v>299580.80826354446</v>
          </cell>
        </row>
        <row r="487">
          <cell r="B487" t="str">
            <v>532</v>
          </cell>
          <cell r="C487" t="str">
            <v>Sídliště Pankrác II.</v>
          </cell>
          <cell r="D487">
            <v>2611</v>
          </cell>
          <cell r="E487">
            <v>160130.093358618</v>
          </cell>
          <cell r="F487">
            <v>23286.730836452502</v>
          </cell>
          <cell r="G487">
            <v>379.70160972684698</v>
          </cell>
          <cell r="H487">
            <v>17003.243805348498</v>
          </cell>
          <cell r="I487">
            <v>277.246260491084</v>
          </cell>
          <cell r="N487">
            <v>28581.496226441599</v>
          </cell>
          <cell r="O487">
            <v>466.035365882853</v>
          </cell>
          <cell r="Q487">
            <v>201618.86204966198</v>
          </cell>
        </row>
        <row r="488">
          <cell r="B488" t="str">
            <v>515</v>
          </cell>
          <cell r="C488" t="str">
            <v>Sídliště Petřiny</v>
          </cell>
          <cell r="D488">
            <v>8277</v>
          </cell>
          <cell r="E488">
            <v>602634.77892249497</v>
          </cell>
          <cell r="F488">
            <v>98413.0781035908</v>
          </cell>
          <cell r="G488">
            <v>1351.6728140381399</v>
          </cell>
          <cell r="H488">
            <v>32134.015623675899</v>
          </cell>
          <cell r="I488">
            <v>441.35064324153899</v>
          </cell>
          <cell r="J488">
            <v>2899.9758451831299</v>
          </cell>
          <cell r="K488">
            <v>39.830260234064298</v>
          </cell>
          <cell r="N488">
            <v>107061.163682115</v>
          </cell>
          <cell r="O488">
            <v>1470.4515616926101</v>
          </cell>
          <cell r="Q488">
            <v>735510.35186125454</v>
          </cell>
        </row>
        <row r="489">
          <cell r="B489" t="str">
            <v>544</v>
          </cell>
          <cell r="C489" t="str">
            <v>Sídliště Písnice</v>
          </cell>
          <cell r="D489">
            <v>4984</v>
          </cell>
          <cell r="E489">
            <v>195002.92555104801</v>
          </cell>
          <cell r="F489">
            <v>27242.693063871699</v>
          </cell>
          <cell r="G489">
            <v>696.28484724857401</v>
          </cell>
          <cell r="N489">
            <v>27242.693063878902</v>
          </cell>
          <cell r="O489">
            <v>696.28484724876</v>
          </cell>
          <cell r="Q489">
            <v>212537.41140679474</v>
          </cell>
        </row>
        <row r="490">
          <cell r="B490" t="str">
            <v>519</v>
          </cell>
          <cell r="C490" t="str">
            <v>Sídliště Poštovka</v>
          </cell>
          <cell r="D490">
            <v>722</v>
          </cell>
          <cell r="E490">
            <v>50134.469885159597</v>
          </cell>
          <cell r="F490">
            <v>19316.005323991099</v>
          </cell>
          <cell r="G490">
            <v>278.17499368931902</v>
          </cell>
          <cell r="H490">
            <v>31985.2825376541</v>
          </cell>
          <cell r="I490">
            <v>460.62866616691099</v>
          </cell>
          <cell r="N490">
            <v>31985.282537657698</v>
          </cell>
          <cell r="O490">
            <v>460.62866616696402</v>
          </cell>
          <cell r="Q490">
            <v>99419.727164059412</v>
          </cell>
        </row>
        <row r="491">
          <cell r="B491" t="str">
            <v>562</v>
          </cell>
          <cell r="C491" t="str">
            <v>Sídliště Práčská</v>
          </cell>
          <cell r="D491">
            <v>1965</v>
          </cell>
          <cell r="E491">
            <v>85334.657765032302</v>
          </cell>
          <cell r="F491">
            <v>8881.2537581043907</v>
          </cell>
          <cell r="G491">
            <v>204.50850910691</v>
          </cell>
          <cell r="N491">
            <v>8881.2537581197994</v>
          </cell>
          <cell r="O491">
            <v>204.50850910726399</v>
          </cell>
          <cell r="Q491">
            <v>94943.945647248896</v>
          </cell>
        </row>
        <row r="492">
          <cell r="B492" t="str">
            <v>504</v>
          </cell>
          <cell r="C492" t="str">
            <v>Sídliště Prosek</v>
          </cell>
          <cell r="D492">
            <v>41591</v>
          </cell>
          <cell r="E492">
            <v>1838135.36751115</v>
          </cell>
          <cell r="F492">
            <v>378479.089242263</v>
          </cell>
          <cell r="G492">
            <v>8563.7456734151292</v>
          </cell>
          <cell r="N492">
            <v>378479.08924412401</v>
          </cell>
          <cell r="O492">
            <v>8563.7456734572606</v>
          </cell>
          <cell r="Q492">
            <v>2147941.9776255945</v>
          </cell>
        </row>
        <row r="493">
          <cell r="B493" t="str">
            <v>568</v>
          </cell>
          <cell r="C493" t="str">
            <v>Sídliště Rohožník</v>
          </cell>
          <cell r="D493">
            <v>2750</v>
          </cell>
          <cell r="E493">
            <v>156016.55792832599</v>
          </cell>
          <cell r="F493">
            <v>4594.88448865595</v>
          </cell>
          <cell r="G493">
            <v>80.990969879035603</v>
          </cell>
          <cell r="N493">
            <v>4594.8844886548804</v>
          </cell>
          <cell r="O493">
            <v>80.990969879016703</v>
          </cell>
          <cell r="Q493">
            <v>169712.35219948774</v>
          </cell>
        </row>
        <row r="494">
          <cell r="B494" t="str">
            <v>520</v>
          </cell>
          <cell r="C494" t="str">
            <v>Sídliště Řepy</v>
          </cell>
          <cell r="D494">
            <v>25784</v>
          </cell>
          <cell r="E494">
            <v>1136939.90816568</v>
          </cell>
          <cell r="F494">
            <v>156536.13405073099</v>
          </cell>
          <cell r="G494">
            <v>3549.9920896222902</v>
          </cell>
          <cell r="H494">
            <v>167714.593191844</v>
          </cell>
          <cell r="I494">
            <v>3803.50187358218</v>
          </cell>
          <cell r="J494">
            <v>5609.9206210981702</v>
          </cell>
          <cell r="K494">
            <v>127.224132300682</v>
          </cell>
          <cell r="N494">
            <v>255145.098281285</v>
          </cell>
          <cell r="O494">
            <v>5786.2875309729898</v>
          </cell>
          <cell r="Q494">
            <v>1295610.7800947279</v>
          </cell>
        </row>
        <row r="495">
          <cell r="B495" t="str">
            <v>559</v>
          </cell>
          <cell r="C495" t="str">
            <v>Sídliště Skalka</v>
          </cell>
          <cell r="D495">
            <v>4087</v>
          </cell>
          <cell r="E495">
            <v>304139.84210784599</v>
          </cell>
          <cell r="F495">
            <v>75487.390066403896</v>
          </cell>
          <cell r="G495">
            <v>1014.39180432005</v>
          </cell>
          <cell r="J495">
            <v>110550.775311965</v>
          </cell>
          <cell r="K495">
            <v>1485.5699784962301</v>
          </cell>
          <cell r="N495">
            <v>122550.54971878001</v>
          </cell>
          <cell r="O495">
            <v>1646.8217160547199</v>
          </cell>
          <cell r="Q495">
            <v>405721.56485504715</v>
          </cell>
        </row>
        <row r="496">
          <cell r="B496" t="str">
            <v>106</v>
          </cell>
          <cell r="C496" t="str">
            <v>Sídliště Solidarita</v>
          </cell>
          <cell r="D496">
            <v>4012</v>
          </cell>
          <cell r="E496">
            <v>283601.23943710502</v>
          </cell>
          <cell r="F496">
            <v>31768.5225173291</v>
          </cell>
          <cell r="G496">
            <v>449.41733185827701</v>
          </cell>
          <cell r="H496">
            <v>18347.829333670299</v>
          </cell>
          <cell r="I496">
            <v>259.55983631379797</v>
          </cell>
          <cell r="N496">
            <v>31978.850456123298</v>
          </cell>
          <cell r="O496">
            <v>452.392762050746</v>
          </cell>
          <cell r="Q496">
            <v>430766.3899811841</v>
          </cell>
        </row>
        <row r="497">
          <cell r="B497" t="str">
            <v>550</v>
          </cell>
          <cell r="C497" t="str">
            <v>Sídliště Spořilov I.</v>
          </cell>
          <cell r="D497">
            <v>2152</v>
          </cell>
          <cell r="E497">
            <v>139203.860574299</v>
          </cell>
          <cell r="F497">
            <v>61538.976130586401</v>
          </cell>
          <cell r="G497">
            <v>951.35203928009901</v>
          </cell>
          <cell r="H497">
            <v>10.581324440103</v>
          </cell>
          <cell r="I497">
            <v>0.16358030661763001</v>
          </cell>
          <cell r="J497">
            <v>567.87154542256997</v>
          </cell>
          <cell r="K497">
            <v>8.7789200723862493</v>
          </cell>
          <cell r="N497">
            <v>61538.976130581599</v>
          </cell>
          <cell r="O497">
            <v>951.352039280025</v>
          </cell>
          <cell r="Q497">
            <v>178389.9379037375</v>
          </cell>
        </row>
        <row r="498">
          <cell r="B498" t="str">
            <v>551</v>
          </cell>
          <cell r="C498" t="str">
            <v>Sídliště Spořilov II.</v>
          </cell>
          <cell r="D498">
            <v>8382</v>
          </cell>
          <cell r="E498">
            <v>438354.548516082</v>
          </cell>
          <cell r="F498">
            <v>81969.334238588694</v>
          </cell>
          <cell r="G498">
            <v>1567.3772792222901</v>
          </cell>
          <cell r="H498">
            <v>36539.119935128903</v>
          </cell>
          <cell r="I498">
            <v>698.68307362850203</v>
          </cell>
          <cell r="N498">
            <v>91758.746745447905</v>
          </cell>
          <cell r="O498">
            <v>1754.5656086470999</v>
          </cell>
          <cell r="Q498">
            <v>674851.95369837398</v>
          </cell>
        </row>
        <row r="499">
          <cell r="B499" t="str">
            <v>522</v>
          </cell>
          <cell r="C499" t="str">
            <v>Sídliště Stodůlky</v>
          </cell>
          <cell r="D499">
            <v>5918</v>
          </cell>
          <cell r="E499">
            <v>372805.34604865097</v>
          </cell>
          <cell r="F499">
            <v>130263.23010601199</v>
          </cell>
          <cell r="G499">
            <v>2067.8292410183799</v>
          </cell>
          <cell r="N499">
            <v>130263.230106025</v>
          </cell>
          <cell r="O499">
            <v>2067.82924101859</v>
          </cell>
          <cell r="Q499">
            <v>461348.68978246127</v>
          </cell>
        </row>
        <row r="500">
          <cell r="B500" t="str">
            <v>558</v>
          </cell>
          <cell r="C500" t="str">
            <v>Sídliště Strašnice</v>
          </cell>
          <cell r="D500">
            <v>6829</v>
          </cell>
          <cell r="E500">
            <v>367156.05661156302</v>
          </cell>
          <cell r="F500">
            <v>69992.190852212705</v>
          </cell>
          <cell r="G500">
            <v>1301.8351807701299</v>
          </cell>
          <cell r="H500">
            <v>34897.4663533005</v>
          </cell>
          <cell r="I500">
            <v>649.083117206525</v>
          </cell>
          <cell r="N500">
            <v>78700.254247933495</v>
          </cell>
          <cell r="O500">
            <v>1463.8027252475199</v>
          </cell>
          <cell r="Q500">
            <v>475458.56662254268</v>
          </cell>
        </row>
        <row r="501">
          <cell r="B501" t="str">
            <v>510</v>
          </cell>
          <cell r="C501" t="str">
            <v>Sídliště Šutka</v>
          </cell>
          <cell r="D501">
            <v>958</v>
          </cell>
          <cell r="E501">
            <v>134383.67707421299</v>
          </cell>
          <cell r="F501">
            <v>14131.629700199101</v>
          </cell>
          <cell r="G501">
            <v>100.742155204716</v>
          </cell>
          <cell r="H501">
            <v>14360.2073325532</v>
          </cell>
          <cell r="I501">
            <v>102.371649028391</v>
          </cell>
          <cell r="N501">
            <v>16321.542253972701</v>
          </cell>
          <cell r="O501">
            <v>116.35369577415899</v>
          </cell>
          <cell r="Q501">
            <v>172844.66313196259</v>
          </cell>
        </row>
        <row r="502">
          <cell r="B502" t="str">
            <v>525</v>
          </cell>
          <cell r="C502" t="str">
            <v>Sídliště Velká Ohrada</v>
          </cell>
          <cell r="D502">
            <v>10023</v>
          </cell>
          <cell r="E502">
            <v>405897.40632416698</v>
          </cell>
          <cell r="F502">
            <v>6984.8964650611197</v>
          </cell>
          <cell r="G502">
            <v>172.48106585188401</v>
          </cell>
          <cell r="N502">
            <v>6984.8964650572098</v>
          </cell>
          <cell r="O502">
            <v>172.481065851788</v>
          </cell>
          <cell r="Q502">
            <v>486003.98019356292</v>
          </cell>
        </row>
        <row r="503">
          <cell r="B503" t="str">
            <v>104</v>
          </cell>
          <cell r="C503" t="str">
            <v>Sídliště Vinice</v>
          </cell>
          <cell r="D503">
            <v>850</v>
          </cell>
          <cell r="E503">
            <v>59105.229298093203</v>
          </cell>
          <cell r="F503">
            <v>15284.4906791494</v>
          </cell>
          <cell r="G503">
            <v>219.808251005231</v>
          </cell>
          <cell r="H503">
            <v>11212.060555239201</v>
          </cell>
          <cell r="I503">
            <v>161.242103027604</v>
          </cell>
          <cell r="N503">
            <v>16456.376321936201</v>
          </cell>
          <cell r="O503">
            <v>236.661291052585</v>
          </cell>
          <cell r="Q503">
            <v>108827.51629118754</v>
          </cell>
        </row>
        <row r="504">
          <cell r="B504" t="str">
            <v>557</v>
          </cell>
          <cell r="C504" t="str">
            <v>Sídliště Zahradní Město východ</v>
          </cell>
          <cell r="D504">
            <v>6478</v>
          </cell>
          <cell r="E504">
            <v>333664.03315606999</v>
          </cell>
          <cell r="F504">
            <v>68053.198614930807</v>
          </cell>
          <cell r="G504">
            <v>1321.2350652769201</v>
          </cell>
          <cell r="H504">
            <v>42531.689879994701</v>
          </cell>
          <cell r="I504">
            <v>825.74164328263703</v>
          </cell>
          <cell r="J504">
            <v>190.950240629402</v>
          </cell>
          <cell r="K504">
            <v>3.7072490166138898</v>
          </cell>
          <cell r="N504">
            <v>76510.634379456402</v>
          </cell>
          <cell r="O504">
            <v>1485.43397027838</v>
          </cell>
          <cell r="Q504">
            <v>400519.29444887425</v>
          </cell>
        </row>
        <row r="505">
          <cell r="B505" t="str">
            <v>556</v>
          </cell>
          <cell r="C505" t="str">
            <v>Sídliště Zahradní Město západ</v>
          </cell>
          <cell r="D505">
            <v>3713</v>
          </cell>
          <cell r="E505">
            <v>232288.32413453</v>
          </cell>
          <cell r="F505">
            <v>67609.207320699003</v>
          </cell>
          <cell r="G505">
            <v>1080.6956730049401</v>
          </cell>
          <cell r="J505">
            <v>22757.303599565999</v>
          </cell>
          <cell r="K505">
            <v>363.762873489291</v>
          </cell>
          <cell r="N505">
            <v>69343.778178795794</v>
          </cell>
          <cell r="O505">
            <v>1108.4218259233401</v>
          </cell>
          <cell r="Q505">
            <v>324845.33663075732</v>
          </cell>
        </row>
        <row r="506">
          <cell r="B506" t="str">
            <v>136</v>
          </cell>
          <cell r="C506" t="str">
            <v>Sídliště Zelená liška</v>
          </cell>
          <cell r="D506">
            <v>3680</v>
          </cell>
          <cell r="E506">
            <v>115242.831474224</v>
          </cell>
          <cell r="F506">
            <v>5910.6340803121002</v>
          </cell>
          <cell r="G506">
            <v>188.74174764105399</v>
          </cell>
          <cell r="H506">
            <v>4802.54658397205</v>
          </cell>
          <cell r="I506">
            <v>153.357664012014</v>
          </cell>
          <cell r="N506">
            <v>6029.0272403751896</v>
          </cell>
          <cell r="O506">
            <v>192.522345735172</v>
          </cell>
          <cell r="Q506">
            <v>257197.39389987191</v>
          </cell>
        </row>
        <row r="507">
          <cell r="B507" t="str">
            <v>534</v>
          </cell>
          <cell r="C507" t="str">
            <v>Sídliště Zelený pruh</v>
          </cell>
          <cell r="D507">
            <v>2727</v>
          </cell>
          <cell r="E507">
            <v>246050.64142710299</v>
          </cell>
          <cell r="F507">
            <v>23467.521155181501</v>
          </cell>
          <cell r="G507">
            <v>260.09251517899298</v>
          </cell>
          <cell r="H507">
            <v>22094.696573925099</v>
          </cell>
          <cell r="I507">
            <v>244.87738462142801</v>
          </cell>
          <cell r="N507">
            <v>32358.799331082901</v>
          </cell>
          <cell r="O507">
            <v>358.635300700919</v>
          </cell>
          <cell r="Q507">
            <v>274908.9007126895</v>
          </cell>
        </row>
        <row r="508">
          <cell r="B508" t="str">
            <v>521</v>
          </cell>
          <cell r="C508" t="str">
            <v>Sídliště Zličín</v>
          </cell>
          <cell r="D508">
            <v>3152</v>
          </cell>
          <cell r="E508">
            <v>286290.679795818</v>
          </cell>
          <cell r="F508">
            <v>20601.139500937199</v>
          </cell>
          <cell r="G508">
            <v>226.814200704212</v>
          </cell>
          <cell r="N508">
            <v>20601.139500923098</v>
          </cell>
          <cell r="O508">
            <v>226.81420070405699</v>
          </cell>
          <cell r="Q508">
            <v>296097.31000049016</v>
          </cell>
        </row>
        <row r="509">
          <cell r="B509" t="str">
            <v>105</v>
          </cell>
          <cell r="C509" t="str">
            <v>Skalka</v>
          </cell>
          <cell r="D509">
            <v>3144</v>
          </cell>
          <cell r="E509">
            <v>276384.48351534101</v>
          </cell>
          <cell r="F509">
            <v>55066.157625364503</v>
          </cell>
          <cell r="G509">
            <v>626.40274653673305</v>
          </cell>
          <cell r="H509">
            <v>12964.671675932201</v>
          </cell>
          <cell r="I509">
            <v>147.479074189301</v>
          </cell>
          <cell r="J509">
            <v>18282.575039569299</v>
          </cell>
          <cell r="K509">
            <v>207.972658932625</v>
          </cell>
          <cell r="N509">
            <v>64295.252884212197</v>
          </cell>
          <cell r="O509">
            <v>731.38792922411994</v>
          </cell>
          <cell r="Q509">
            <v>354759.83922804258</v>
          </cell>
        </row>
        <row r="510">
          <cell r="B510" t="str">
            <v>980</v>
          </cell>
          <cell r="C510" t="str">
            <v>Skládka Ďáblice</v>
          </cell>
          <cell r="Q510">
            <v>419617.86759004544</v>
          </cell>
        </row>
        <row r="511">
          <cell r="B511" t="str">
            <v>985</v>
          </cell>
          <cell r="C511" t="str">
            <v>Skládka Libuš</v>
          </cell>
          <cell r="Q511">
            <v>264318.89594644081</v>
          </cell>
        </row>
        <row r="512">
          <cell r="B512" t="str">
            <v>986</v>
          </cell>
          <cell r="C512" t="str">
            <v>Skládka Uhříněves</v>
          </cell>
          <cell r="Q512">
            <v>766824.53899341007</v>
          </cell>
        </row>
        <row r="513">
          <cell r="B513" t="str">
            <v>632</v>
          </cell>
          <cell r="C513" t="str">
            <v>Sklady Řeporyje</v>
          </cell>
          <cell r="D513">
            <v>35</v>
          </cell>
          <cell r="E513">
            <v>174607.390148573</v>
          </cell>
          <cell r="F513">
            <v>125067.91235066</v>
          </cell>
          <cell r="G513">
            <v>25.069826245890301</v>
          </cell>
          <cell r="N513">
            <v>125067.91235064399</v>
          </cell>
          <cell r="O513">
            <v>25.069826245887</v>
          </cell>
          <cell r="Q513">
            <v>176725.02282624529</v>
          </cell>
        </row>
        <row r="514">
          <cell r="B514" t="str">
            <v>154</v>
          </cell>
          <cell r="C514" t="str">
            <v>Slatiny</v>
          </cell>
          <cell r="D514">
            <v>4609</v>
          </cell>
          <cell r="E514">
            <v>322632.87690511602</v>
          </cell>
          <cell r="F514">
            <v>116730.008694206</v>
          </cell>
          <cell r="G514">
            <v>1667.5566831021399</v>
          </cell>
          <cell r="J514">
            <v>90441.789769044801</v>
          </cell>
          <cell r="K514">
            <v>1292.0140471862701</v>
          </cell>
          <cell r="N514">
            <v>149334.19720856199</v>
          </cell>
          <cell r="O514">
            <v>2133.32665144563</v>
          </cell>
          <cell r="Q514">
            <v>473387.69614715374</v>
          </cell>
        </row>
        <row r="515">
          <cell r="B515" t="str">
            <v>252</v>
          </cell>
          <cell r="C515" t="str">
            <v>Slivenec</v>
          </cell>
          <cell r="D515">
            <v>3876</v>
          </cell>
          <cell r="E515">
            <v>1214910.44980568</v>
          </cell>
          <cell r="F515">
            <v>24948.297130593601</v>
          </cell>
          <cell r="G515">
            <v>79.594014269650501</v>
          </cell>
          <cell r="N515">
            <v>24948.297130594801</v>
          </cell>
          <cell r="O515">
            <v>79.594014269654394</v>
          </cell>
          <cell r="Q515">
            <v>1448943.4935763029</v>
          </cell>
        </row>
        <row r="516">
          <cell r="B516" t="str">
            <v>911</v>
          </cell>
          <cell r="C516" t="str">
            <v>Slivenec – Barrandov</v>
          </cell>
          <cell r="Q516">
            <v>664837.22635319713</v>
          </cell>
        </row>
        <row r="517">
          <cell r="B517" t="str">
            <v>881</v>
          </cell>
          <cell r="C517" t="str">
            <v>Smetanka</v>
          </cell>
          <cell r="Q517">
            <v>295926.40888564778</v>
          </cell>
        </row>
        <row r="518">
          <cell r="B518" t="str">
            <v>034</v>
          </cell>
          <cell r="C518" t="str">
            <v>Smíchov</v>
          </cell>
          <cell r="D518">
            <v>10214</v>
          </cell>
          <cell r="E518">
            <v>515527.88976549701</v>
          </cell>
          <cell r="F518">
            <v>89787.767199448805</v>
          </cell>
          <cell r="G518">
            <v>1778.93819593802</v>
          </cell>
          <cell r="H518">
            <v>76981.387119436593</v>
          </cell>
          <cell r="I518">
            <v>1525.2092149574901</v>
          </cell>
          <cell r="N518">
            <v>136337.32164216199</v>
          </cell>
          <cell r="O518">
            <v>2701.21060547564</v>
          </cell>
          <cell r="Q518">
            <v>927496.65518337442</v>
          </cell>
        </row>
        <row r="519">
          <cell r="B519" t="str">
            <v>072</v>
          </cell>
          <cell r="C519" t="str">
            <v>Smíchovské nádraží</v>
          </cell>
          <cell r="D519">
            <v>12290</v>
          </cell>
          <cell r="E519">
            <v>522939.34890611301</v>
          </cell>
          <cell r="F519">
            <v>303874.175054561</v>
          </cell>
          <cell r="G519">
            <v>7141.5807956173903</v>
          </cell>
          <cell r="H519">
            <v>294932.21118221502</v>
          </cell>
          <cell r="I519">
            <v>6931.4288225042201</v>
          </cell>
          <cell r="J519">
            <v>65178.509234206598</v>
          </cell>
          <cell r="K519">
            <v>1531.81029533162</v>
          </cell>
          <cell r="N519">
            <v>367535.52019983297</v>
          </cell>
          <cell r="O519">
            <v>8637.7350503546004</v>
          </cell>
          <cell r="Q519">
            <v>885080.17632136249</v>
          </cell>
        </row>
        <row r="520">
          <cell r="B520" t="str">
            <v>246</v>
          </cell>
          <cell r="C520" t="str">
            <v>Sobín</v>
          </cell>
          <cell r="D520">
            <v>1809</v>
          </cell>
          <cell r="E520">
            <v>428706.17561167799</v>
          </cell>
          <cell r="F520">
            <v>113726.75789823799</v>
          </cell>
          <cell r="G520">
            <v>479.88976306295302</v>
          </cell>
          <cell r="N520">
            <v>113726.757898208</v>
          </cell>
          <cell r="O520">
            <v>479.889763062827</v>
          </cell>
          <cell r="Q520">
            <v>484722.20812130545</v>
          </cell>
        </row>
        <row r="521">
          <cell r="B521" t="str">
            <v>860</v>
          </cell>
          <cell r="C521" t="str">
            <v>Spiritka</v>
          </cell>
          <cell r="Q521">
            <v>97390.732236882963</v>
          </cell>
        </row>
        <row r="522">
          <cell r="B522" t="str">
            <v>658</v>
          </cell>
          <cell r="C522" t="str">
            <v>Stadion Strahov</v>
          </cell>
          <cell r="D522">
            <v>73</v>
          </cell>
          <cell r="E522">
            <v>507807.96215399803</v>
          </cell>
          <cell r="F522">
            <v>69986.164078168498</v>
          </cell>
          <cell r="G522">
            <v>10.0608701683904</v>
          </cell>
          <cell r="H522">
            <v>28649.197488888702</v>
          </cell>
          <cell r="I522">
            <v>4.1184691311607304</v>
          </cell>
          <cell r="N522">
            <v>73384.371349280394</v>
          </cell>
          <cell r="O522">
            <v>10.5493798989959</v>
          </cell>
          <cell r="Q522">
            <v>543841.57843635022</v>
          </cell>
        </row>
        <row r="523">
          <cell r="B523" t="str">
            <v>224</v>
          </cell>
          <cell r="C523" t="str">
            <v>Stará Hostivař</v>
          </cell>
          <cell r="D523">
            <v>1453</v>
          </cell>
          <cell r="E523">
            <v>341731.60255224502</v>
          </cell>
          <cell r="F523">
            <v>100893.473332322</v>
          </cell>
          <cell r="G523">
            <v>428.98641991839497</v>
          </cell>
          <cell r="H523">
            <v>10397.1723557941</v>
          </cell>
          <cell r="I523">
            <v>44.207475457758498</v>
          </cell>
          <cell r="N523">
            <v>102923.459960657</v>
          </cell>
          <cell r="O523">
            <v>437.61766897157702</v>
          </cell>
          <cell r="Q523">
            <v>531462.36352848005</v>
          </cell>
        </row>
        <row r="524">
          <cell r="B524" t="str">
            <v>213</v>
          </cell>
          <cell r="C524" t="str">
            <v>Stará Ruzyně</v>
          </cell>
          <cell r="D524">
            <v>2512</v>
          </cell>
          <cell r="E524">
            <v>672440.07394272299</v>
          </cell>
          <cell r="F524">
            <v>88496.845113368094</v>
          </cell>
          <cell r="G524">
            <v>330.59313913482799</v>
          </cell>
          <cell r="J524">
            <v>60641.084517688098</v>
          </cell>
          <cell r="K524">
            <v>226.533798640632</v>
          </cell>
          <cell r="N524">
            <v>145856.20660874801</v>
          </cell>
          <cell r="O524">
            <v>544.86757288707201</v>
          </cell>
          <cell r="Q524">
            <v>875676.07672192366</v>
          </cell>
        </row>
        <row r="525">
          <cell r="B525" t="str">
            <v>272</v>
          </cell>
          <cell r="C525" t="str">
            <v>Stará Uhříněves</v>
          </cell>
          <cell r="D525">
            <v>2543</v>
          </cell>
          <cell r="E525">
            <v>711664.21236285695</v>
          </cell>
          <cell r="F525">
            <v>26809.541964604399</v>
          </cell>
          <cell r="G525">
            <v>95.798923188268603</v>
          </cell>
          <cell r="J525">
            <v>45717.618125076202</v>
          </cell>
          <cell r="K525">
            <v>163.36342459327099</v>
          </cell>
          <cell r="N525">
            <v>72198.307654474207</v>
          </cell>
          <cell r="O525">
            <v>257.98725462917503</v>
          </cell>
          <cell r="Q525">
            <v>876789.7323428758</v>
          </cell>
        </row>
        <row r="526">
          <cell r="B526" t="str">
            <v>209</v>
          </cell>
          <cell r="C526" t="str">
            <v>Staré Bohnice</v>
          </cell>
          <cell r="D526">
            <v>971</v>
          </cell>
          <cell r="E526">
            <v>164944.83949097199</v>
          </cell>
          <cell r="F526">
            <v>1494.5764916624701</v>
          </cell>
          <cell r="G526">
            <v>8.7982975271177608</v>
          </cell>
          <cell r="H526">
            <v>14744.018070555499</v>
          </cell>
          <cell r="I526">
            <v>86.795328612223699</v>
          </cell>
          <cell r="N526">
            <v>16238.594562210201</v>
          </cell>
          <cell r="O526">
            <v>95.593626139295495</v>
          </cell>
          <cell r="Q526">
            <v>242959.62268823004</v>
          </cell>
        </row>
        <row r="527">
          <cell r="B527" t="str">
            <v>220</v>
          </cell>
          <cell r="C527" t="str">
            <v>Staré Butovice</v>
          </cell>
          <cell r="D527">
            <v>836</v>
          </cell>
          <cell r="E527">
            <v>227691.13505491399</v>
          </cell>
          <cell r="F527">
            <v>55543.8192508477</v>
          </cell>
          <cell r="G527">
            <v>203.93693800379901</v>
          </cell>
          <cell r="N527">
            <v>55543.819250842302</v>
          </cell>
          <cell r="O527">
            <v>203.93693800377901</v>
          </cell>
          <cell r="Q527">
            <v>286347.36098211317</v>
          </cell>
        </row>
        <row r="528">
          <cell r="B528" t="str">
            <v>323</v>
          </cell>
          <cell r="C528" t="str">
            <v>Staré Dejvice</v>
          </cell>
          <cell r="D528">
            <v>1600</v>
          </cell>
          <cell r="E528">
            <v>164593.907592048</v>
          </cell>
          <cell r="F528">
            <v>9237.3539496317098</v>
          </cell>
          <cell r="G528">
            <v>89.795342583657003</v>
          </cell>
          <cell r="H528">
            <v>667.57016397382404</v>
          </cell>
          <cell r="I528">
            <v>6.4893790905400497</v>
          </cell>
          <cell r="J528">
            <v>24520.060530741401</v>
          </cell>
          <cell r="K528">
            <v>238.356919907536</v>
          </cell>
          <cell r="N528">
            <v>33108.926147257902</v>
          </cell>
          <cell r="O528">
            <v>321.84837586401699</v>
          </cell>
          <cell r="Q528">
            <v>319882.82172966778</v>
          </cell>
        </row>
        <row r="529">
          <cell r="B529" t="str">
            <v>365</v>
          </cell>
          <cell r="C529" t="str">
            <v>Staré Háje</v>
          </cell>
          <cell r="D529">
            <v>1114</v>
          </cell>
          <cell r="E529">
            <v>198703.53654512001</v>
          </cell>
          <cell r="F529">
            <v>20791.3384631958</v>
          </cell>
          <cell r="G529">
            <v>116.56335589548399</v>
          </cell>
          <cell r="N529">
            <v>20791.338463189699</v>
          </cell>
          <cell r="O529">
            <v>116.56335589545</v>
          </cell>
          <cell r="Q529">
            <v>276525.81718260422</v>
          </cell>
        </row>
        <row r="530">
          <cell r="B530" t="str">
            <v>113</v>
          </cell>
          <cell r="C530" t="str">
            <v>Staré Kobylisy</v>
          </cell>
          <cell r="D530">
            <v>3063</v>
          </cell>
          <cell r="E530">
            <v>308749.07304223097</v>
          </cell>
          <cell r="F530">
            <v>37423.499964079499</v>
          </cell>
          <cell r="G530">
            <v>371.26647623747402</v>
          </cell>
          <cell r="H530">
            <v>89901.242752955295</v>
          </cell>
          <cell r="I530">
            <v>891.88124142039806</v>
          </cell>
          <cell r="N530">
            <v>98368.948634151602</v>
          </cell>
          <cell r="O530">
            <v>975.88662112418297</v>
          </cell>
          <cell r="Q530">
            <v>511025.76967649569</v>
          </cell>
        </row>
        <row r="531">
          <cell r="B531" t="str">
            <v>202</v>
          </cell>
          <cell r="C531" t="str">
            <v>Staré Kyje</v>
          </cell>
          <cell r="D531">
            <v>532</v>
          </cell>
          <cell r="E531">
            <v>150774.67801370699</v>
          </cell>
          <cell r="F531">
            <v>22182.159273880501</v>
          </cell>
          <cell r="G531">
            <v>78.268505621558006</v>
          </cell>
          <cell r="J531">
            <v>9604.9670357868399</v>
          </cell>
          <cell r="K531">
            <v>33.890587798662501</v>
          </cell>
          <cell r="N531">
            <v>31154.302694181199</v>
          </cell>
          <cell r="O531">
            <v>109.926210764633</v>
          </cell>
          <cell r="Q531">
            <v>413169.28282059537</v>
          </cell>
        </row>
        <row r="532">
          <cell r="B532" t="str">
            <v>144</v>
          </cell>
          <cell r="C532" t="str">
            <v>Staré Letňany</v>
          </cell>
          <cell r="D532">
            <v>3699</v>
          </cell>
          <cell r="E532">
            <v>285313.34788835101</v>
          </cell>
          <cell r="F532">
            <v>29884.3872980245</v>
          </cell>
          <cell r="G532">
            <v>387.44191056441701</v>
          </cell>
          <cell r="N532">
            <v>29884.3872980126</v>
          </cell>
          <cell r="O532">
            <v>387.44191056426098</v>
          </cell>
          <cell r="Q532">
            <v>369762.77972916968</v>
          </cell>
        </row>
        <row r="533">
          <cell r="B533" t="str">
            <v>217</v>
          </cell>
          <cell r="C533" t="str">
            <v>Staré Lužiny</v>
          </cell>
          <cell r="D533">
            <v>2786</v>
          </cell>
          <cell r="E533">
            <v>458909.36509462702</v>
          </cell>
          <cell r="F533">
            <v>77156.503520139304</v>
          </cell>
          <cell r="G533">
            <v>468.41061690424198</v>
          </cell>
          <cell r="N533">
            <v>77156.503520128099</v>
          </cell>
          <cell r="O533">
            <v>468.41061690417399</v>
          </cell>
          <cell r="Q533">
            <v>579269.43124992924</v>
          </cell>
        </row>
        <row r="534">
          <cell r="B534" t="str">
            <v>200</v>
          </cell>
          <cell r="C534" t="str">
            <v>Staré Malešice</v>
          </cell>
          <cell r="D534">
            <v>2020</v>
          </cell>
          <cell r="E534">
            <v>297080.47379025898</v>
          </cell>
          <cell r="F534">
            <v>15139.2294627669</v>
          </cell>
          <cell r="G534">
            <v>102.939257921003</v>
          </cell>
          <cell r="J534">
            <v>47665.893263320599</v>
          </cell>
          <cell r="K534">
            <v>324.10445278839001</v>
          </cell>
          <cell r="N534">
            <v>62457.411952850198</v>
          </cell>
          <cell r="O534">
            <v>424.67944976360201</v>
          </cell>
          <cell r="Q534">
            <v>385217.07478920231</v>
          </cell>
        </row>
        <row r="535">
          <cell r="B535" t="str">
            <v>001</v>
          </cell>
          <cell r="C535" t="str">
            <v>Staré Město</v>
          </cell>
          <cell r="D535">
            <v>3023</v>
          </cell>
          <cell r="E535">
            <v>164911.07575322999</v>
          </cell>
          <cell r="F535">
            <v>3092.2961902449701</v>
          </cell>
          <cell r="G535">
            <v>56.685164052284499</v>
          </cell>
          <cell r="H535">
            <v>207.21681130946101</v>
          </cell>
          <cell r="I535">
            <v>3.79851030458294</v>
          </cell>
          <cell r="N535">
            <v>3299.5130015641398</v>
          </cell>
          <cell r="O535">
            <v>60.483674357045402</v>
          </cell>
          <cell r="Q535">
            <v>258276.42989664379</v>
          </cell>
        </row>
        <row r="536">
          <cell r="B536" t="str">
            <v>133</v>
          </cell>
          <cell r="C536" t="str">
            <v>Staré Modřany</v>
          </cell>
          <cell r="D536">
            <v>1616</v>
          </cell>
          <cell r="E536">
            <v>139869.230923264</v>
          </cell>
          <cell r="F536">
            <v>15322.0945232999</v>
          </cell>
          <cell r="G536">
            <v>177.02610206841601</v>
          </cell>
          <cell r="H536">
            <v>20177.488176272</v>
          </cell>
          <cell r="I536">
            <v>233.123616092123</v>
          </cell>
          <cell r="N536">
            <v>27173.4524005483</v>
          </cell>
          <cell r="O536">
            <v>313.95253115660302</v>
          </cell>
          <cell r="Q536">
            <v>224516.090960956</v>
          </cell>
        </row>
        <row r="537">
          <cell r="B537" t="str">
            <v>210</v>
          </cell>
          <cell r="C537" t="str">
            <v>Staré Střešovice</v>
          </cell>
          <cell r="D537">
            <v>156</v>
          </cell>
          <cell r="E537">
            <v>26198.572670238598</v>
          </cell>
          <cell r="F537">
            <v>1818.7390458707</v>
          </cell>
          <cell r="G537">
            <v>10.8297232344317</v>
          </cell>
          <cell r="H537">
            <v>1898.0678065344</v>
          </cell>
          <cell r="I537">
            <v>11.302088153670001</v>
          </cell>
          <cell r="N537">
            <v>2288.65657700866</v>
          </cell>
          <cell r="O537">
            <v>13.6278579183413</v>
          </cell>
          <cell r="Q537">
            <v>44918.589574586855</v>
          </cell>
        </row>
        <row r="538">
          <cell r="B538" t="str">
            <v>223</v>
          </cell>
          <cell r="C538" t="str">
            <v>Staré Záběhlice</v>
          </cell>
          <cell r="D538">
            <v>2495</v>
          </cell>
          <cell r="E538">
            <v>478731.61870173499</v>
          </cell>
          <cell r="F538">
            <v>99143.767859471496</v>
          </cell>
          <cell r="G538">
            <v>516.70641993566903</v>
          </cell>
          <cell r="J538">
            <v>2471.8100136859498</v>
          </cell>
          <cell r="K538">
            <v>12.8823034519238</v>
          </cell>
          <cell r="N538">
            <v>99143.767859439497</v>
          </cell>
          <cell r="O538">
            <v>516.70641993550305</v>
          </cell>
          <cell r="Q538">
            <v>689645.75465369434</v>
          </cell>
        </row>
        <row r="539">
          <cell r="B539" t="str">
            <v>346</v>
          </cell>
          <cell r="C539" t="str">
            <v>Starý Barrandov</v>
          </cell>
          <cell r="D539">
            <v>840</v>
          </cell>
          <cell r="E539">
            <v>228609.20522254499</v>
          </cell>
          <cell r="F539">
            <v>56658.617378991701</v>
          </cell>
          <cell r="G539">
            <v>208.18601137264901</v>
          </cell>
          <cell r="H539">
            <v>21049.752624985798</v>
          </cell>
          <cell r="I539">
            <v>77.345057858782596</v>
          </cell>
          <cell r="J539">
            <v>8186.3188765219302</v>
          </cell>
          <cell r="K539">
            <v>30.079750505165901</v>
          </cell>
          <cell r="N539">
            <v>58430.372069981197</v>
          </cell>
          <cell r="O539">
            <v>214.69613391553801</v>
          </cell>
          <cell r="Q539">
            <v>280370.04727598274</v>
          </cell>
        </row>
        <row r="540">
          <cell r="B540" t="str">
            <v>363</v>
          </cell>
          <cell r="C540" t="str">
            <v>Starý Chodov</v>
          </cell>
          <cell r="D540">
            <v>2349</v>
          </cell>
          <cell r="E540">
            <v>452159.52398736501</v>
          </cell>
          <cell r="F540">
            <v>62292.349647750503</v>
          </cell>
          <cell r="G540">
            <v>323.61306477015597</v>
          </cell>
          <cell r="H540">
            <v>25996.728862274002</v>
          </cell>
          <cell r="I540">
            <v>135.054804461418</v>
          </cell>
          <cell r="N540">
            <v>67517.737573968698</v>
          </cell>
          <cell r="O540">
            <v>350.75931645240399</v>
          </cell>
          <cell r="Q540">
            <v>671381.84504066757</v>
          </cell>
        </row>
        <row r="541">
          <cell r="B541" t="str">
            <v>205</v>
          </cell>
          <cell r="C541" t="str">
            <v>Starý Prosek</v>
          </cell>
          <cell r="D541">
            <v>421</v>
          </cell>
          <cell r="E541">
            <v>100855.361803705</v>
          </cell>
          <cell r="F541">
            <v>33418.0765036296</v>
          </cell>
          <cell r="G541">
            <v>139.496898889824</v>
          </cell>
          <cell r="N541">
            <v>33418.076503635202</v>
          </cell>
          <cell r="O541">
            <v>139.49689888984699</v>
          </cell>
          <cell r="Q541">
            <v>143680.45725654191</v>
          </cell>
        </row>
        <row r="542">
          <cell r="B542" t="str">
            <v>361</v>
          </cell>
          <cell r="C542" t="str">
            <v>Starý Spořilov</v>
          </cell>
          <cell r="D542">
            <v>3351</v>
          </cell>
          <cell r="E542">
            <v>476863.44969766901</v>
          </cell>
          <cell r="F542">
            <v>115105.57408171899</v>
          </cell>
          <cell r="G542">
            <v>808.86630961627702</v>
          </cell>
          <cell r="H542">
            <v>731.50255452036902</v>
          </cell>
          <cell r="I542">
            <v>5.1403919963919602</v>
          </cell>
          <cell r="N542">
            <v>115259.378673377</v>
          </cell>
          <cell r="O542">
            <v>809.94712045840299</v>
          </cell>
          <cell r="Q542">
            <v>794004.67481384822</v>
          </cell>
        </row>
        <row r="543">
          <cell r="B543" t="str">
            <v>206</v>
          </cell>
          <cell r="C543" t="str">
            <v>Starý Střížkov</v>
          </cell>
          <cell r="D543">
            <v>266</v>
          </cell>
          <cell r="E543">
            <v>164649.340768472</v>
          </cell>
          <cell r="F543">
            <v>134098.01406179499</v>
          </cell>
          <cell r="G543">
            <v>216.64266357796399</v>
          </cell>
          <cell r="N543">
            <v>134098.01406292801</v>
          </cell>
          <cell r="O543">
            <v>216.642663579794</v>
          </cell>
          <cell r="Q543">
            <v>213304.29066216698</v>
          </cell>
        </row>
        <row r="544">
          <cell r="B544" t="str">
            <v>241</v>
          </cell>
          <cell r="C544" t="str">
            <v>Starý Suchdol</v>
          </cell>
          <cell r="D544">
            <v>847</v>
          </cell>
          <cell r="E544">
            <v>259843.94658849199</v>
          </cell>
          <cell r="F544">
            <v>14731.6590334251</v>
          </cell>
          <cell r="G544">
            <v>48.020034197955297</v>
          </cell>
          <cell r="L544">
            <v>64491.452671217499</v>
          </cell>
          <cell r="M544">
            <v>210.219484154573</v>
          </cell>
          <cell r="N544">
            <v>79223.111704638199</v>
          </cell>
          <cell r="O544">
            <v>258.23951835251398</v>
          </cell>
          <cell r="Q544">
            <v>307842.5508945983</v>
          </cell>
        </row>
        <row r="545">
          <cell r="B545" t="str">
            <v>211</v>
          </cell>
          <cell r="C545" t="str">
            <v>Starý Veleslavín</v>
          </cell>
          <cell r="D545">
            <v>671</v>
          </cell>
          <cell r="E545">
            <v>118487.193434783</v>
          </cell>
          <cell r="F545">
            <v>4002.9764990615099</v>
          </cell>
          <cell r="G545">
            <v>22.669093199077999</v>
          </cell>
          <cell r="H545">
            <v>1920.6673133239501</v>
          </cell>
          <cell r="I545">
            <v>10.876852846967999</v>
          </cell>
          <cell r="J545">
            <v>1597.89297250145</v>
          </cell>
          <cell r="K545">
            <v>9.0489626217589603</v>
          </cell>
          <cell r="N545">
            <v>5681.7860846035601</v>
          </cell>
          <cell r="O545">
            <v>32.1762913969891</v>
          </cell>
          <cell r="Q545">
            <v>183646.91349947895</v>
          </cell>
        </row>
        <row r="546">
          <cell r="B546" t="str">
            <v>218</v>
          </cell>
          <cell r="C546" t="str">
            <v>Stodůlky</v>
          </cell>
          <cell r="D546">
            <v>514</v>
          </cell>
          <cell r="E546">
            <v>84883.532347317101</v>
          </cell>
          <cell r="F546">
            <v>2465.5524561494499</v>
          </cell>
          <cell r="G546">
            <v>14.9297976582247</v>
          </cell>
          <cell r="N546">
            <v>2465.5524561491302</v>
          </cell>
          <cell r="O546">
            <v>14.9297976582228</v>
          </cell>
          <cell r="Q546">
            <v>141414.14300451521</v>
          </cell>
        </row>
        <row r="547">
          <cell r="B547" t="str">
            <v>656</v>
          </cell>
          <cell r="C547" t="str">
            <v>Strahovský klášter</v>
          </cell>
          <cell r="D547">
            <v>155</v>
          </cell>
          <cell r="E547">
            <v>55492.797216828803</v>
          </cell>
          <cell r="F547">
            <v>1425.1482952133599</v>
          </cell>
          <cell r="G547">
            <v>3.9806604971623498</v>
          </cell>
          <cell r="H547">
            <v>1339.94677863623</v>
          </cell>
          <cell r="I547">
            <v>3.74267943057718</v>
          </cell>
          <cell r="N547">
            <v>1822.1199495625699</v>
          </cell>
          <cell r="O547">
            <v>5.0894639727504902</v>
          </cell>
          <cell r="Q547">
            <v>55493.869703169825</v>
          </cell>
        </row>
        <row r="548">
          <cell r="B548" t="str">
            <v>103</v>
          </cell>
          <cell r="C548" t="str">
            <v>Strašnice</v>
          </cell>
          <cell r="D548">
            <v>10264</v>
          </cell>
          <cell r="E548">
            <v>499400.79215196898</v>
          </cell>
          <cell r="F548">
            <v>50954.377395662101</v>
          </cell>
          <cell r="G548">
            <v>1047.24649581638</v>
          </cell>
          <cell r="H548">
            <v>66893.416943145494</v>
          </cell>
          <cell r="I548">
            <v>1374.8356876765099</v>
          </cell>
          <cell r="J548">
            <v>4.6590782951556102</v>
          </cell>
          <cell r="K548">
            <v>9.57563151139839E-2</v>
          </cell>
          <cell r="N548">
            <v>81126.810495313504</v>
          </cell>
          <cell r="O548">
            <v>1667.3693674689</v>
          </cell>
          <cell r="Q548">
            <v>914530.24842075282</v>
          </cell>
        </row>
        <row r="549">
          <cell r="B549" t="str">
            <v>407</v>
          </cell>
          <cell r="C549" t="str">
            <v>Strnady</v>
          </cell>
          <cell r="D549">
            <v>807</v>
          </cell>
          <cell r="E549">
            <v>109716.73422676499</v>
          </cell>
          <cell r="F549">
            <v>13567.8993428678</v>
          </cell>
          <cell r="G549">
            <v>99.796032454484902</v>
          </cell>
          <cell r="N549">
            <v>13567.8993428703</v>
          </cell>
          <cell r="O549">
            <v>99.796032454503006</v>
          </cell>
          <cell r="Q549">
            <v>109719.07154001475</v>
          </cell>
        </row>
        <row r="550">
          <cell r="B550" t="str">
            <v>826</v>
          </cell>
          <cell r="C550" t="str">
            <v>Stromovka</v>
          </cell>
          <cell r="D550">
            <v>5</v>
          </cell>
          <cell r="E550">
            <v>1015.36383962966</v>
          </cell>
          <cell r="J550">
            <v>192.32416730051199</v>
          </cell>
          <cell r="K550">
            <v>0.94707020180401402</v>
          </cell>
          <cell r="N550">
            <v>192.32416730069201</v>
          </cell>
          <cell r="O550">
            <v>0.94707020180489998</v>
          </cell>
          <cell r="Q550">
            <v>994644.73498749791</v>
          </cell>
        </row>
        <row r="551">
          <cell r="B551" t="str">
            <v>122</v>
          </cell>
          <cell r="C551" t="str">
            <v>Střešovice</v>
          </cell>
          <cell r="D551">
            <v>2865</v>
          </cell>
          <cell r="E551">
            <v>266092.53991198499</v>
          </cell>
          <cell r="F551">
            <v>34022.493488173801</v>
          </cell>
          <cell r="G551">
            <v>366.31783768105402</v>
          </cell>
          <cell r="H551">
            <v>5023.5598394098997</v>
          </cell>
          <cell r="I551">
            <v>54.088321847241403</v>
          </cell>
          <cell r="N551">
            <v>34099.1228714885</v>
          </cell>
          <cell r="O551">
            <v>367.142900958925</v>
          </cell>
          <cell r="Q551">
            <v>441459.85920316854</v>
          </cell>
        </row>
        <row r="552">
          <cell r="B552" t="str">
            <v>383</v>
          </cell>
          <cell r="C552" t="str">
            <v>Suchdol</v>
          </cell>
          <cell r="D552">
            <v>9015</v>
          </cell>
          <cell r="E552">
            <v>1365336.5723506</v>
          </cell>
          <cell r="F552">
            <v>92707.308957154193</v>
          </cell>
          <cell r="G552">
            <v>612.12481022894201</v>
          </cell>
          <cell r="H552">
            <v>119026.42488663401</v>
          </cell>
          <cell r="I552">
            <v>785.90381454856902</v>
          </cell>
          <cell r="N552">
            <v>149300.67324319101</v>
          </cell>
          <cell r="O552">
            <v>985.79763887094498</v>
          </cell>
          <cell r="Q552">
            <v>1727300.015387536</v>
          </cell>
        </row>
        <row r="553">
          <cell r="B553" t="str">
            <v>226</v>
          </cell>
          <cell r="C553" t="str">
            <v>Svépravice</v>
          </cell>
          <cell r="D553">
            <v>596</v>
          </cell>
          <cell r="E553">
            <v>374174.74872678</v>
          </cell>
          <cell r="F553">
            <v>101029.815047066</v>
          </cell>
          <cell r="G553">
            <v>160.92419377027201</v>
          </cell>
          <cell r="N553">
            <v>101029.81504705</v>
          </cell>
          <cell r="O553">
            <v>160.924193770247</v>
          </cell>
          <cell r="Q553">
            <v>468962.27919094125</v>
          </cell>
        </row>
        <row r="554">
          <cell r="B554" t="str">
            <v>630</v>
          </cell>
          <cell r="C554" t="str">
            <v>Sychrov</v>
          </cell>
          <cell r="D554">
            <v>43</v>
          </cell>
          <cell r="E554">
            <v>195822.32662881599</v>
          </cell>
          <cell r="F554">
            <v>35290.540831605103</v>
          </cell>
          <cell r="G554">
            <v>7.7493372787641697</v>
          </cell>
          <cell r="N554">
            <v>35290.540831604798</v>
          </cell>
          <cell r="O554">
            <v>7.7493372787641199</v>
          </cell>
          <cell r="Q554">
            <v>212247.32243096564</v>
          </cell>
        </row>
        <row r="555">
          <cell r="B555" t="str">
            <v>214</v>
          </cell>
          <cell r="C555" t="str">
            <v>Šafránka</v>
          </cell>
          <cell r="D555">
            <v>57</v>
          </cell>
          <cell r="E555">
            <v>15374.211485710201</v>
          </cell>
          <cell r="F555">
            <v>10001.2977016854</v>
          </cell>
          <cell r="G555">
            <v>37.079883383023201</v>
          </cell>
          <cell r="H555">
            <v>3978.7423279662298</v>
          </cell>
          <cell r="I555">
            <v>14.751215885436901</v>
          </cell>
          <cell r="N555">
            <v>10001.297701695499</v>
          </cell>
          <cell r="O555">
            <v>37.079883383060498</v>
          </cell>
          <cell r="Q555">
            <v>25246.46916154143</v>
          </cell>
        </row>
        <row r="556">
          <cell r="B556" t="str">
            <v>889</v>
          </cell>
          <cell r="C556" t="str">
            <v>Šalamounka</v>
          </cell>
          <cell r="Q556">
            <v>367576.28641530656</v>
          </cell>
        </row>
        <row r="557">
          <cell r="B557" t="str">
            <v>965</v>
          </cell>
          <cell r="C557" t="str">
            <v>Šárka</v>
          </cell>
          <cell r="D557">
            <v>1</v>
          </cell>
          <cell r="E557">
            <v>255.742458925714</v>
          </cell>
          <cell r="Q557">
            <v>5473540.7526997235</v>
          </cell>
        </row>
        <row r="558">
          <cell r="B558" t="str">
            <v>267</v>
          </cell>
          <cell r="C558" t="str">
            <v>Šeberov</v>
          </cell>
          <cell r="D558">
            <v>2211</v>
          </cell>
          <cell r="E558">
            <v>516239.33346155199</v>
          </cell>
          <cell r="F558">
            <v>12489.399446322899</v>
          </cell>
          <cell r="G558">
            <v>53.490814019650202</v>
          </cell>
          <cell r="N558">
            <v>12489.399446314401</v>
          </cell>
          <cell r="O558">
            <v>53.490814019613701</v>
          </cell>
          <cell r="Q558">
            <v>662048.46151578461</v>
          </cell>
        </row>
        <row r="559">
          <cell r="B559" t="str">
            <v>680</v>
          </cell>
          <cell r="C559" t="str">
            <v>Šeberov rozvoj rekreace</v>
          </cell>
          <cell r="D559">
            <v>27</v>
          </cell>
          <cell r="E559">
            <v>162224.622730106</v>
          </cell>
          <cell r="Q559">
            <v>162224.62273010556</v>
          </cell>
        </row>
        <row r="560">
          <cell r="B560" t="str">
            <v>336</v>
          </cell>
          <cell r="C560" t="str">
            <v>Šmukýřka</v>
          </cell>
          <cell r="D560">
            <v>1210</v>
          </cell>
          <cell r="E560">
            <v>163335.34523869</v>
          </cell>
          <cell r="Q560">
            <v>216049.96585320056</v>
          </cell>
        </row>
        <row r="561">
          <cell r="B561" t="str">
            <v>283</v>
          </cell>
          <cell r="C561" t="str">
            <v>Štěrboholy</v>
          </cell>
          <cell r="D561">
            <v>3490</v>
          </cell>
          <cell r="E561">
            <v>745289.23950093705</v>
          </cell>
          <cell r="F561">
            <v>72013.200344309007</v>
          </cell>
          <cell r="G561">
            <v>337.21950604027501</v>
          </cell>
          <cell r="H561">
            <v>758.67504788200802</v>
          </cell>
          <cell r="I561">
            <v>3.5526823369692302</v>
          </cell>
          <cell r="N561">
            <v>72771.875528911303</v>
          </cell>
          <cell r="O561">
            <v>340.77218901747102</v>
          </cell>
          <cell r="Q561">
            <v>958010.53149513656</v>
          </cell>
        </row>
        <row r="562">
          <cell r="B562" t="str">
            <v>610</v>
          </cell>
          <cell r="C562" t="str">
            <v>Technopark Stodůlky</v>
          </cell>
          <cell r="D562">
            <v>49</v>
          </cell>
          <cell r="E562">
            <v>819043.11193370295</v>
          </cell>
          <cell r="F562">
            <v>269794.65406616702</v>
          </cell>
          <cell r="G562">
            <v>16.140710857125502</v>
          </cell>
          <cell r="J562">
            <v>2847.26130323597</v>
          </cell>
          <cell r="K562">
            <v>0.170340000209727</v>
          </cell>
          <cell r="N562">
            <v>272220.14148610801</v>
          </cell>
          <cell r="O562">
            <v>16.2858178506957</v>
          </cell>
          <cell r="Q562">
            <v>866700.15855818824</v>
          </cell>
        </row>
        <row r="563">
          <cell r="B563" t="str">
            <v>602</v>
          </cell>
          <cell r="C563" t="str">
            <v>Teplárna Třeboradice</v>
          </cell>
          <cell r="Q563">
            <v>193115.88812709105</v>
          </cell>
        </row>
        <row r="564">
          <cell r="B564" t="str">
            <v>243</v>
          </cell>
          <cell r="C564" t="str">
            <v>Tichá Šárka</v>
          </cell>
          <cell r="D564">
            <v>816</v>
          </cell>
          <cell r="E564">
            <v>514740.704324994</v>
          </cell>
          <cell r="F564">
            <v>28865.7378022913</v>
          </cell>
          <cell r="G564">
            <v>45.759820136155398</v>
          </cell>
          <cell r="N564">
            <v>28865.737802303702</v>
          </cell>
          <cell r="O564">
            <v>45.7598201361752</v>
          </cell>
          <cell r="Q564">
            <v>627589.54287177662</v>
          </cell>
        </row>
        <row r="565">
          <cell r="B565" t="str">
            <v>262</v>
          </cell>
          <cell r="C565" t="str">
            <v>Točná</v>
          </cell>
          <cell r="D565">
            <v>2306</v>
          </cell>
          <cell r="E565">
            <v>584362.38704433502</v>
          </cell>
          <cell r="F565">
            <v>10397.6624435679</v>
          </cell>
          <cell r="G565">
            <v>41.031062447639002</v>
          </cell>
          <cell r="N565">
            <v>10397.6624435713</v>
          </cell>
          <cell r="O565">
            <v>41.031062447652602</v>
          </cell>
          <cell r="Q565">
            <v>658238.28611027182</v>
          </cell>
        </row>
        <row r="566">
          <cell r="B566" t="str">
            <v>913</v>
          </cell>
          <cell r="C566" t="str">
            <v>Točná – Cholupice</v>
          </cell>
          <cell r="Q566">
            <v>1238288.7665657944</v>
          </cell>
        </row>
        <row r="567">
          <cell r="B567" t="str">
            <v>933</v>
          </cell>
          <cell r="C567" t="str">
            <v>Točná – Písnice</v>
          </cell>
          <cell r="Q567">
            <v>1805667.5895025942</v>
          </cell>
        </row>
        <row r="568">
          <cell r="B568" t="str">
            <v>725</v>
          </cell>
          <cell r="C568" t="str">
            <v>Trať Benešov I.</v>
          </cell>
          <cell r="Q568">
            <v>153768.15536482891</v>
          </cell>
        </row>
        <row r="569">
          <cell r="B569" t="str">
            <v>726</v>
          </cell>
          <cell r="C569" t="str">
            <v>Trať Benešov II.</v>
          </cell>
          <cell r="Q569">
            <v>107849.64777406669</v>
          </cell>
        </row>
        <row r="570">
          <cell r="B570" t="str">
            <v>715</v>
          </cell>
          <cell r="C570" t="str">
            <v>Trať Beroun</v>
          </cell>
          <cell r="Q570">
            <v>50141.303824921197</v>
          </cell>
        </row>
        <row r="571">
          <cell r="B571" t="str">
            <v>727</v>
          </cell>
          <cell r="C571" t="str">
            <v>Trať Kolín</v>
          </cell>
          <cell r="Q571">
            <v>155527.54238759543</v>
          </cell>
        </row>
        <row r="572">
          <cell r="B572" t="str">
            <v>707</v>
          </cell>
          <cell r="C572" t="str">
            <v>Trať Kralupy nad Vltavou</v>
          </cell>
          <cell r="Q572">
            <v>276904.29920836753</v>
          </cell>
        </row>
        <row r="573">
          <cell r="B573" t="str">
            <v>702</v>
          </cell>
          <cell r="C573" t="str">
            <v>Trať Lysá nad Labem I.</v>
          </cell>
          <cell r="Q573">
            <v>280530.30823078653</v>
          </cell>
        </row>
        <row r="574">
          <cell r="B574" t="str">
            <v>704</v>
          </cell>
          <cell r="C574" t="str">
            <v>Trať Lysá nad Labem II.</v>
          </cell>
          <cell r="Q574">
            <v>98652.570743559656</v>
          </cell>
        </row>
        <row r="575">
          <cell r="B575" t="str">
            <v>705</v>
          </cell>
          <cell r="C575" t="str">
            <v>Trať Neratovice</v>
          </cell>
          <cell r="Q575">
            <v>52735.935035270704</v>
          </cell>
        </row>
        <row r="576">
          <cell r="B576" t="str">
            <v>701</v>
          </cell>
          <cell r="C576" t="str">
            <v>Trať Nové Spojení</v>
          </cell>
          <cell r="Q576">
            <v>581841.73997434881</v>
          </cell>
        </row>
        <row r="577">
          <cell r="B577" t="str">
            <v>709</v>
          </cell>
          <cell r="C577" t="str">
            <v>Trať Pražský Semmering I.</v>
          </cell>
          <cell r="Q577">
            <v>127044.93154331218</v>
          </cell>
        </row>
        <row r="578">
          <cell r="B578" t="str">
            <v>710</v>
          </cell>
          <cell r="C578" t="str">
            <v>Trať Pražský Semmering. II.</v>
          </cell>
          <cell r="Q578">
            <v>103621.77466222359</v>
          </cell>
        </row>
        <row r="579">
          <cell r="B579" t="str">
            <v>712</v>
          </cell>
          <cell r="C579" t="str">
            <v>Trať Rudná</v>
          </cell>
          <cell r="Q579">
            <v>20666.536065207871</v>
          </cell>
        </row>
        <row r="580">
          <cell r="B580" t="str">
            <v>369</v>
          </cell>
          <cell r="C580" t="str">
            <v>Trnkov</v>
          </cell>
          <cell r="D580">
            <v>1339</v>
          </cell>
          <cell r="E580">
            <v>182576.31759566299</v>
          </cell>
          <cell r="F580">
            <v>55161.637077949701</v>
          </cell>
          <cell r="G580">
            <v>404.55100102823599</v>
          </cell>
          <cell r="J580">
            <v>32930.330883847797</v>
          </cell>
          <cell r="K580">
            <v>241.50839295117601</v>
          </cell>
          <cell r="N580">
            <v>55236.274988239202</v>
          </cell>
          <cell r="O580">
            <v>405.09838944746701</v>
          </cell>
          <cell r="Q580">
            <v>239098.72597317316</v>
          </cell>
        </row>
        <row r="581">
          <cell r="B581" t="str">
            <v>317</v>
          </cell>
          <cell r="C581" t="str">
            <v>Troja</v>
          </cell>
          <cell r="D581">
            <v>1531</v>
          </cell>
          <cell r="E581">
            <v>377635.65300965402</v>
          </cell>
          <cell r="F581">
            <v>38200.454001467799</v>
          </cell>
          <cell r="G581">
            <v>154.87122206321999</v>
          </cell>
          <cell r="H581">
            <v>33931.221673562599</v>
          </cell>
          <cell r="I581">
            <v>137.56301866152501</v>
          </cell>
          <cell r="N581">
            <v>62126.530262158398</v>
          </cell>
          <cell r="O581">
            <v>251.871657438375</v>
          </cell>
          <cell r="Q581">
            <v>453701.78044624272</v>
          </cell>
        </row>
        <row r="582">
          <cell r="B582" t="str">
            <v>915</v>
          </cell>
          <cell r="C582" t="str">
            <v>Trojmezí</v>
          </cell>
          <cell r="D582">
            <v>33</v>
          </cell>
          <cell r="E582">
            <v>1870.12748726579</v>
          </cell>
          <cell r="Q582">
            <v>1558056.3837690051</v>
          </cell>
        </row>
        <row r="583">
          <cell r="B583" t="str">
            <v>673</v>
          </cell>
          <cell r="C583" t="str">
            <v>Trojská brána</v>
          </cell>
          <cell r="D583">
            <v>23</v>
          </cell>
          <cell r="E583">
            <v>134738.07661498099</v>
          </cell>
          <cell r="F583">
            <v>22616.6642571626</v>
          </cell>
          <cell r="G583">
            <v>3.8606998925862901</v>
          </cell>
          <cell r="H583">
            <v>53360.835049192399</v>
          </cell>
          <cell r="I583">
            <v>9.1087778374518305</v>
          </cell>
          <cell r="J583">
            <v>45567.442027857702</v>
          </cell>
          <cell r="K583">
            <v>7.7784334834730702</v>
          </cell>
          <cell r="N583">
            <v>80153.459951468496</v>
          </cell>
          <cell r="O583">
            <v>13.6823207306998</v>
          </cell>
          <cell r="Q583">
            <v>140410.86142704968</v>
          </cell>
        </row>
        <row r="584">
          <cell r="B584" t="str">
            <v>858</v>
          </cell>
          <cell r="C584" t="str">
            <v>Trojská pláň</v>
          </cell>
          <cell r="Q584">
            <v>254069.75855327485</v>
          </cell>
        </row>
        <row r="585">
          <cell r="B585" t="str">
            <v>857</v>
          </cell>
          <cell r="C585" t="str">
            <v>Trojské svahy</v>
          </cell>
          <cell r="D585">
            <v>19</v>
          </cell>
          <cell r="E585">
            <v>35795.691229252901</v>
          </cell>
          <cell r="Q585">
            <v>506633.54296002362</v>
          </cell>
        </row>
        <row r="586">
          <cell r="B586" t="str">
            <v>804</v>
          </cell>
          <cell r="C586" t="str">
            <v>Trojský zámek</v>
          </cell>
          <cell r="D586">
            <v>1</v>
          </cell>
          <cell r="E586">
            <v>91028.580771389097</v>
          </cell>
          <cell r="F586">
            <v>7658.3671019250296</v>
          </cell>
          <cell r="G586">
            <v>8.41314567032347E-2</v>
          </cell>
          <cell r="N586">
            <v>7658.3671019274598</v>
          </cell>
          <cell r="O586">
            <v>8.4131456703261498E-2</v>
          </cell>
          <cell r="Q586">
            <v>91179.505616518611</v>
          </cell>
        </row>
        <row r="587">
          <cell r="B587" t="str">
            <v>302</v>
          </cell>
          <cell r="C587" t="str">
            <v>Třebešín</v>
          </cell>
          <cell r="D587">
            <v>2666</v>
          </cell>
          <cell r="E587">
            <v>381421.03428909299</v>
          </cell>
          <cell r="F587">
            <v>36694.923464655898</v>
          </cell>
          <cell r="G587">
            <v>256.48471678839002</v>
          </cell>
          <cell r="H587">
            <v>13752.180583139399</v>
          </cell>
          <cell r="I587">
            <v>96.122945875242706</v>
          </cell>
          <cell r="N587">
            <v>37074.466845149102</v>
          </cell>
          <cell r="O587">
            <v>259.13759264323301</v>
          </cell>
          <cell r="Q587">
            <v>528545.92886985582</v>
          </cell>
        </row>
        <row r="588">
          <cell r="B588" t="str">
            <v>247</v>
          </cell>
          <cell r="C588" t="str">
            <v>Třebonice</v>
          </cell>
          <cell r="D588">
            <v>749</v>
          </cell>
          <cell r="E588">
            <v>231123.803110643</v>
          </cell>
          <cell r="F588">
            <v>63941.146776667003</v>
          </cell>
          <cell r="G588">
            <v>207.21326964664399</v>
          </cell>
          <cell r="N588">
            <v>63941.146776666697</v>
          </cell>
          <cell r="O588">
            <v>207.213269646643</v>
          </cell>
          <cell r="Q588">
            <v>296104.97413450741</v>
          </cell>
        </row>
        <row r="589">
          <cell r="B589" t="str">
            <v>235</v>
          </cell>
          <cell r="C589" t="str">
            <v>Třeboradice</v>
          </cell>
          <cell r="D589">
            <v>2172</v>
          </cell>
          <cell r="E589">
            <v>476775.572135492</v>
          </cell>
          <cell r="F589">
            <v>65507.719047967199</v>
          </cell>
          <cell r="G589">
            <v>298.42713026360798</v>
          </cell>
          <cell r="J589">
            <v>798.499273208619</v>
          </cell>
          <cell r="K589">
            <v>3.63764530477297</v>
          </cell>
          <cell r="N589">
            <v>65588.417525419907</v>
          </cell>
          <cell r="O589">
            <v>298.79476045120799</v>
          </cell>
          <cell r="Q589">
            <v>571844.56678094249</v>
          </cell>
        </row>
        <row r="590">
          <cell r="B590" t="str">
            <v>849</v>
          </cell>
          <cell r="C590" t="str">
            <v>Třešňovka</v>
          </cell>
          <cell r="D590">
            <v>4</v>
          </cell>
          <cell r="E590">
            <v>1379.8020315563999</v>
          </cell>
          <cell r="F590">
            <v>1124.59874088834</v>
          </cell>
          <cell r="G590">
            <v>3.26017418490044</v>
          </cell>
          <cell r="N590">
            <v>1124.5987408895</v>
          </cell>
          <cell r="O590">
            <v>3.2601741849038102</v>
          </cell>
          <cell r="Q590">
            <v>271703.34734528128</v>
          </cell>
        </row>
        <row r="591">
          <cell r="B591" t="str">
            <v>134</v>
          </cell>
          <cell r="C591" t="str">
            <v>Tylova čtvrť</v>
          </cell>
          <cell r="D591">
            <v>2570</v>
          </cell>
          <cell r="E591">
            <v>261245.726278794</v>
          </cell>
          <cell r="F591">
            <v>49846.675189340996</v>
          </cell>
          <cell r="G591">
            <v>490.36574516015298</v>
          </cell>
          <cell r="H591">
            <v>27274.478845935901</v>
          </cell>
          <cell r="I591">
            <v>268.31218115029202</v>
          </cell>
          <cell r="N591">
            <v>54139.194759954102</v>
          </cell>
          <cell r="O591">
            <v>532.59332703723601</v>
          </cell>
          <cell r="Q591">
            <v>366903.39753997413</v>
          </cell>
        </row>
        <row r="592">
          <cell r="B592" t="str">
            <v>357</v>
          </cell>
          <cell r="C592" t="str">
            <v>Tyršova čtvrť</v>
          </cell>
          <cell r="D592">
            <v>3654</v>
          </cell>
          <cell r="E592">
            <v>602607.40970048995</v>
          </cell>
          <cell r="F592">
            <v>32953.6239016213</v>
          </cell>
          <cell r="G592">
            <v>199.819218612615</v>
          </cell>
          <cell r="H592">
            <v>18793.729472731899</v>
          </cell>
          <cell r="I592">
            <v>113.95858462393301</v>
          </cell>
          <cell r="N592">
            <v>48095.103057717402</v>
          </cell>
          <cell r="O592">
            <v>291.63183814856501</v>
          </cell>
          <cell r="Q592">
            <v>846357.70887337765</v>
          </cell>
        </row>
        <row r="593">
          <cell r="B593" t="str">
            <v>877</v>
          </cell>
          <cell r="C593" t="str">
            <v>Tyršův vrch</v>
          </cell>
          <cell r="Q593">
            <v>93238.642557886735</v>
          </cell>
        </row>
        <row r="594">
          <cell r="B594" t="str">
            <v>162</v>
          </cell>
          <cell r="C594" t="str">
            <v>U Avie</v>
          </cell>
          <cell r="D594">
            <v>4293</v>
          </cell>
          <cell r="E594">
            <v>391880.05010074598</v>
          </cell>
          <cell r="F594">
            <v>38731.063398271399</v>
          </cell>
          <cell r="G594">
            <v>424.29425822016998</v>
          </cell>
          <cell r="N594">
            <v>38731.063398309503</v>
          </cell>
          <cell r="O594">
            <v>424.29425822058801</v>
          </cell>
          <cell r="Q594">
            <v>429038.18503583624</v>
          </cell>
        </row>
        <row r="595">
          <cell r="B595" t="str">
            <v>874</v>
          </cell>
          <cell r="C595" t="str">
            <v>U Branického pivovaru</v>
          </cell>
          <cell r="Q595">
            <v>385243.24249409547</v>
          </cell>
        </row>
        <row r="596">
          <cell r="B596" t="str">
            <v>650</v>
          </cell>
          <cell r="C596" t="str">
            <v>U Červenomlýnského potoka</v>
          </cell>
          <cell r="D596">
            <v>3</v>
          </cell>
          <cell r="E596">
            <v>296555.16737015703</v>
          </cell>
          <cell r="F596">
            <v>64387.040881449801</v>
          </cell>
          <cell r="G596">
            <v>0.651349711277321</v>
          </cell>
          <cell r="J596">
            <v>12415.848102518599</v>
          </cell>
          <cell r="K596">
            <v>0.12560072595553101</v>
          </cell>
          <cell r="N596">
            <v>74815.395566751497</v>
          </cell>
          <cell r="O596">
            <v>0.75684463262143398</v>
          </cell>
          <cell r="Q596">
            <v>312408.23616134032</v>
          </cell>
        </row>
        <row r="597">
          <cell r="B597" t="str">
            <v>681</v>
          </cell>
          <cell r="C597" t="str">
            <v>U Čestlického areálu</v>
          </cell>
          <cell r="D597">
            <v>3</v>
          </cell>
          <cell r="E597">
            <v>18788.971333461399</v>
          </cell>
          <cell r="F597">
            <v>11136.82795606</v>
          </cell>
          <cell r="G597">
            <v>1.7781965428133399</v>
          </cell>
          <cell r="N597">
            <v>11136.827956073101</v>
          </cell>
          <cell r="O597">
            <v>1.77819654281543</v>
          </cell>
          <cell r="Q597">
            <v>18789.517447296486</v>
          </cell>
        </row>
        <row r="598">
          <cell r="B598" t="str">
            <v>115</v>
          </cell>
          <cell r="C598" t="str">
            <v>U Čimického háje</v>
          </cell>
          <cell r="D598">
            <v>2085</v>
          </cell>
          <cell r="E598">
            <v>258526.08721450801</v>
          </cell>
          <cell r="F598">
            <v>20167.9237399132</v>
          </cell>
          <cell r="G598">
            <v>162.65329913429099</v>
          </cell>
          <cell r="H598">
            <v>28892.112256945598</v>
          </cell>
          <cell r="I598">
            <v>233.01344442562399</v>
          </cell>
          <cell r="N598">
            <v>28892.112256959801</v>
          </cell>
          <cell r="O598">
            <v>233.01344442573799</v>
          </cell>
          <cell r="Q598">
            <v>323589.58556032035</v>
          </cell>
        </row>
        <row r="599">
          <cell r="B599" t="str">
            <v>507</v>
          </cell>
          <cell r="C599" t="str">
            <v>U Ďáblického háje</v>
          </cell>
          <cell r="D599">
            <v>2526</v>
          </cell>
          <cell r="E599">
            <v>238155.29614259599</v>
          </cell>
          <cell r="F599">
            <v>10072.9750941243</v>
          </cell>
          <cell r="G599">
            <v>106.83925782831599</v>
          </cell>
          <cell r="N599">
            <v>10072.975094134599</v>
          </cell>
          <cell r="O599">
            <v>106.839257828426</v>
          </cell>
          <cell r="Q599">
            <v>259549.8434853816</v>
          </cell>
        </row>
        <row r="600">
          <cell r="B600" t="str">
            <v>312</v>
          </cell>
          <cell r="C600" t="str">
            <v>U Ďáblického hřbitova</v>
          </cell>
          <cell r="D600">
            <v>1149</v>
          </cell>
          <cell r="E600">
            <v>191460.89839685499</v>
          </cell>
          <cell r="F600">
            <v>16820.7933377181</v>
          </cell>
          <cell r="G600">
            <v>100.945371649607</v>
          </cell>
          <cell r="N600">
            <v>16820.793337719901</v>
          </cell>
          <cell r="O600">
            <v>100.945371649617</v>
          </cell>
          <cell r="Q600">
            <v>381818.19179780601</v>
          </cell>
        </row>
        <row r="601">
          <cell r="B601" t="str">
            <v>186</v>
          </cell>
          <cell r="C601" t="str">
            <v>U Golfu Hostivař</v>
          </cell>
          <cell r="D601">
            <v>1289</v>
          </cell>
          <cell r="E601">
            <v>156445.733904136</v>
          </cell>
          <cell r="F601">
            <v>1495.9997055055601</v>
          </cell>
          <cell r="G601">
            <v>12.3259584794961</v>
          </cell>
          <cell r="J601">
            <v>110274.35574990801</v>
          </cell>
          <cell r="K601">
            <v>908.58114832796298</v>
          </cell>
          <cell r="N601">
            <v>110274.355749904</v>
          </cell>
          <cell r="O601">
            <v>908.58114832793103</v>
          </cell>
          <cell r="Q601">
            <v>200280.41756195505</v>
          </cell>
        </row>
        <row r="602">
          <cell r="B602" t="str">
            <v>669</v>
          </cell>
          <cell r="C602" t="str">
            <v>U Hostivařské přehrady</v>
          </cell>
          <cell r="Q602">
            <v>45800.15069467236</v>
          </cell>
        </row>
        <row r="603">
          <cell r="B603" t="str">
            <v>528</v>
          </cell>
          <cell r="C603" t="str">
            <v>U Kříže</v>
          </cell>
          <cell r="D603">
            <v>1643</v>
          </cell>
          <cell r="E603">
            <v>167188.606737789</v>
          </cell>
          <cell r="F603">
            <v>41256.409882331704</v>
          </cell>
          <cell r="G603">
            <v>405.43600882433799</v>
          </cell>
          <cell r="N603">
            <v>41256.409882334498</v>
          </cell>
          <cell r="O603">
            <v>405.43600882436499</v>
          </cell>
          <cell r="Q603">
            <v>190696.17411706378</v>
          </cell>
        </row>
        <row r="604">
          <cell r="B604" t="str">
            <v>665</v>
          </cell>
          <cell r="C604" t="str">
            <v>U Kunratického potoka</v>
          </cell>
          <cell r="D604">
            <v>6</v>
          </cell>
          <cell r="E604">
            <v>511182.70989400701</v>
          </cell>
          <cell r="F604">
            <v>113382.59934534501</v>
          </cell>
          <cell r="G604">
            <v>1.33082669445751</v>
          </cell>
          <cell r="J604">
            <v>69689.680788507103</v>
          </cell>
          <cell r="K604">
            <v>0.81798166612040302</v>
          </cell>
          <cell r="N604">
            <v>122880.212143276</v>
          </cell>
          <cell r="O604">
            <v>1.4423047935493101</v>
          </cell>
          <cell r="Q604">
            <v>511326.00733931054</v>
          </cell>
        </row>
        <row r="605">
          <cell r="B605" t="str">
            <v>180</v>
          </cell>
          <cell r="C605" t="str">
            <v>U Letňanského lesoparku</v>
          </cell>
          <cell r="D605">
            <v>3739</v>
          </cell>
          <cell r="E605">
            <v>327682.68453814602</v>
          </cell>
          <cell r="F605">
            <v>50305.696653334096</v>
          </cell>
          <cell r="G605">
            <v>574.00957896791203</v>
          </cell>
          <cell r="N605">
            <v>50305.696653318999</v>
          </cell>
          <cell r="O605">
            <v>574.00957896774003</v>
          </cell>
          <cell r="Q605">
            <v>451432.73305279191</v>
          </cell>
        </row>
        <row r="606">
          <cell r="B606" t="str">
            <v>672</v>
          </cell>
          <cell r="C606" t="str">
            <v>U Libeňského plynojemu</v>
          </cell>
          <cell r="D606">
            <v>28</v>
          </cell>
          <cell r="E606">
            <v>162680.636602368</v>
          </cell>
          <cell r="F606">
            <v>39754.003024265403</v>
          </cell>
          <cell r="G606">
            <v>6.8423145367949001</v>
          </cell>
          <cell r="H606">
            <v>36495.502666540197</v>
          </cell>
          <cell r="I606">
            <v>6.2814732964245898</v>
          </cell>
          <cell r="J606">
            <v>44167.482116537998</v>
          </cell>
          <cell r="K606">
            <v>7.6019465198297702</v>
          </cell>
          <cell r="N606">
            <v>97000.516858851595</v>
          </cell>
          <cell r="O606">
            <v>16.695376467492299</v>
          </cell>
          <cell r="Q606">
            <v>166932.15771900106</v>
          </cell>
        </row>
        <row r="607">
          <cell r="B607" t="str">
            <v>358</v>
          </cell>
          <cell r="C607" t="str">
            <v>U Libuše</v>
          </cell>
          <cell r="D607">
            <v>1057</v>
          </cell>
          <cell r="E607">
            <v>229173.592989255</v>
          </cell>
          <cell r="F607">
            <v>17029.092577441501</v>
          </cell>
          <cell r="G607">
            <v>78.541993514931903</v>
          </cell>
          <cell r="N607">
            <v>17029.0925774471</v>
          </cell>
          <cell r="O607">
            <v>78.541993514957497</v>
          </cell>
          <cell r="Q607">
            <v>344995.81802310975</v>
          </cell>
        </row>
        <row r="608">
          <cell r="B608" t="str">
            <v>121</v>
          </cell>
          <cell r="C608" t="str">
            <v>U Potoka</v>
          </cell>
          <cell r="D608">
            <v>1147</v>
          </cell>
          <cell r="E608">
            <v>198494.67098053099</v>
          </cell>
          <cell r="F608">
            <v>34356.8791104388</v>
          </cell>
          <cell r="G608">
            <v>198.530973879588</v>
          </cell>
          <cell r="H608">
            <v>6742.59584083147</v>
          </cell>
          <cell r="I608">
            <v>38.962040599025698</v>
          </cell>
          <cell r="J608">
            <v>57290.692834418398</v>
          </cell>
          <cell r="K608">
            <v>331.053848229121</v>
          </cell>
          <cell r="N608">
            <v>80403.856061941595</v>
          </cell>
          <cell r="O608">
            <v>464.61309236907698</v>
          </cell>
          <cell r="Q608">
            <v>343651.34548400552</v>
          </cell>
        </row>
        <row r="609">
          <cell r="B609" t="str">
            <v>852</v>
          </cell>
          <cell r="C609" t="str">
            <v>U Rokytky</v>
          </cell>
          <cell r="Q609">
            <v>360694.83315424441</v>
          </cell>
        </row>
        <row r="610">
          <cell r="B610" t="str">
            <v>644</v>
          </cell>
          <cell r="C610" t="str">
            <v>U Tábora</v>
          </cell>
          <cell r="D610">
            <v>17</v>
          </cell>
          <cell r="E610">
            <v>411525.44107298501</v>
          </cell>
          <cell r="F610">
            <v>127593.21317028</v>
          </cell>
          <cell r="G610">
            <v>5.2708396794113899</v>
          </cell>
          <cell r="H610">
            <v>4306.5996251967299</v>
          </cell>
          <cell r="I610">
            <v>0.177904416887218</v>
          </cell>
          <cell r="J610">
            <v>51476.115638146803</v>
          </cell>
          <cell r="K610">
            <v>2.1264638306852501</v>
          </cell>
          <cell r="N610">
            <v>181234.204992844</v>
          </cell>
          <cell r="O610">
            <v>7.48673393519777</v>
          </cell>
          <cell r="Q610">
            <v>432751.93364984228</v>
          </cell>
        </row>
        <row r="611">
          <cell r="B611" t="str">
            <v>626</v>
          </cell>
          <cell r="C611" t="str">
            <v>U Vesteckých</v>
          </cell>
          <cell r="D611">
            <v>83</v>
          </cell>
          <cell r="E611">
            <v>405363.116226285</v>
          </cell>
          <cell r="F611">
            <v>60050.157346246699</v>
          </cell>
          <cell r="G611">
            <v>12.2955514703419</v>
          </cell>
          <cell r="N611">
            <v>60050.1573462374</v>
          </cell>
          <cell r="O611">
            <v>12.29555147034</v>
          </cell>
          <cell r="Q611">
            <v>417712.47733408259</v>
          </cell>
        </row>
        <row r="612">
          <cell r="B612" t="str">
            <v>179</v>
          </cell>
          <cell r="C612" t="str">
            <v>U Výstaviště Letňany</v>
          </cell>
          <cell r="D612">
            <v>6745</v>
          </cell>
          <cell r="E612">
            <v>480024.66935553402</v>
          </cell>
          <cell r="F612">
            <v>298471.81997495698</v>
          </cell>
          <cell r="G612">
            <v>4193.9353417688699</v>
          </cell>
          <cell r="N612">
            <v>298471.81997497298</v>
          </cell>
          <cell r="O612">
            <v>4193.93534176908</v>
          </cell>
          <cell r="Q612">
            <v>562006.83087686112</v>
          </cell>
        </row>
        <row r="613">
          <cell r="B613" t="str">
            <v>170</v>
          </cell>
          <cell r="C613" t="str">
            <v>U Zličína</v>
          </cell>
          <cell r="D613">
            <v>2667</v>
          </cell>
          <cell r="E613">
            <v>211415.60480765501</v>
          </cell>
          <cell r="F613">
            <v>51343.660879993797</v>
          </cell>
          <cell r="G613">
            <v>647.69837444840005</v>
          </cell>
          <cell r="N613">
            <v>51343.660880022202</v>
          </cell>
          <cell r="O613">
            <v>647.69837444875805</v>
          </cell>
          <cell r="Q613">
            <v>239265.97697882025</v>
          </cell>
        </row>
        <row r="614">
          <cell r="B614" t="str">
            <v>972</v>
          </cell>
          <cell r="C614" t="str">
            <v>Údolí Berounky východ</v>
          </cell>
          <cell r="Q614">
            <v>623714.11349998799</v>
          </cell>
        </row>
        <row r="615">
          <cell r="B615" t="str">
            <v>973</v>
          </cell>
          <cell r="C615" t="str">
            <v>Údolí Berounky západ</v>
          </cell>
          <cell r="Q615">
            <v>1171054.5949910004</v>
          </cell>
        </row>
        <row r="616">
          <cell r="B616" t="str">
            <v>960</v>
          </cell>
          <cell r="C616" t="str">
            <v>Údolí Drahanského potoka</v>
          </cell>
          <cell r="Q616">
            <v>497522.17401579424</v>
          </cell>
        </row>
        <row r="617">
          <cell r="B617" t="str">
            <v>966</v>
          </cell>
          <cell r="C617" t="str">
            <v>Údolí Kopaninského potoka</v>
          </cell>
          <cell r="Q617">
            <v>1216540.7036821714</v>
          </cell>
        </row>
        <row r="618">
          <cell r="B618" t="str">
            <v>976</v>
          </cell>
          <cell r="C618" t="str">
            <v>Údolí Libušského a Cholupického potoka</v>
          </cell>
          <cell r="D618">
            <v>2</v>
          </cell>
          <cell r="E618">
            <v>95.424499376934406</v>
          </cell>
          <cell r="Q618">
            <v>2693024.0293783573</v>
          </cell>
        </row>
        <row r="619">
          <cell r="B619" t="str">
            <v>963</v>
          </cell>
          <cell r="C619" t="str">
            <v>Údolí Lysolajského potoka</v>
          </cell>
          <cell r="Q619">
            <v>147966.74218120173</v>
          </cell>
        </row>
        <row r="620">
          <cell r="B620" t="str">
            <v>964</v>
          </cell>
          <cell r="C620" t="str">
            <v>Údolí Nebušického a Šáreckého potoka</v>
          </cell>
          <cell r="Q620">
            <v>2101788.6385993687</v>
          </cell>
        </row>
        <row r="621">
          <cell r="B621" t="str">
            <v>969</v>
          </cell>
          <cell r="C621" t="str">
            <v>Údolí potoka Vrutice</v>
          </cell>
          <cell r="Q621">
            <v>2097932.2892387691</v>
          </cell>
        </row>
        <row r="622">
          <cell r="B622" t="str">
            <v>970</v>
          </cell>
          <cell r="C622" t="str">
            <v>Údolí Radotínského potoka</v>
          </cell>
          <cell r="Q622">
            <v>5382683.8608069168</v>
          </cell>
        </row>
        <row r="623">
          <cell r="B623" t="str">
            <v>850</v>
          </cell>
          <cell r="C623" t="str">
            <v>Údolí Rokytky</v>
          </cell>
          <cell r="Q623">
            <v>149721.1982341113</v>
          </cell>
        </row>
        <row r="624">
          <cell r="B624" t="str">
            <v>962</v>
          </cell>
          <cell r="C624" t="str">
            <v>Údolí Únětického potoka</v>
          </cell>
          <cell r="Q624">
            <v>730899.15189324261</v>
          </cell>
        </row>
        <row r="625">
          <cell r="B625" t="str">
            <v>975</v>
          </cell>
          <cell r="C625" t="str">
            <v>Údolí Vltavy jih</v>
          </cell>
          <cell r="Q625">
            <v>5427738.6846427331</v>
          </cell>
        </row>
        <row r="626">
          <cell r="B626" t="str">
            <v>841</v>
          </cell>
          <cell r="C626" t="str">
            <v>Údolí Zátišského potoka</v>
          </cell>
          <cell r="D626">
            <v>11</v>
          </cell>
          <cell r="E626">
            <v>13152.4355408057</v>
          </cell>
          <cell r="Q626">
            <v>801060.6422787162</v>
          </cell>
        </row>
        <row r="627">
          <cell r="B627" t="str">
            <v>931</v>
          </cell>
          <cell r="C627" t="str">
            <v>Údolní niva Berounky východ</v>
          </cell>
          <cell r="Q627">
            <v>4588067.9450085256</v>
          </cell>
        </row>
        <row r="628">
          <cell r="B628" t="str">
            <v>930</v>
          </cell>
          <cell r="C628" t="str">
            <v>Údolní niva Berounky západ</v>
          </cell>
          <cell r="Q628">
            <v>4586563.0906457612</v>
          </cell>
        </row>
        <row r="629">
          <cell r="B629" t="str">
            <v>932</v>
          </cell>
          <cell r="C629" t="str">
            <v>Údolní niva Vltavy</v>
          </cell>
          <cell r="Q629">
            <v>2227023.2205554806</v>
          </cell>
        </row>
        <row r="630">
          <cell r="B630" t="str">
            <v>606</v>
          </cell>
          <cell r="C630" t="str">
            <v>Uhelné sklady</v>
          </cell>
          <cell r="Q630">
            <v>187003.27289449523</v>
          </cell>
        </row>
        <row r="631">
          <cell r="B631" t="str">
            <v>151</v>
          </cell>
          <cell r="C631" t="str">
            <v>Uhříněves</v>
          </cell>
          <cell r="D631">
            <v>8295</v>
          </cell>
          <cell r="E631">
            <v>1061687.3779265899</v>
          </cell>
          <cell r="F631">
            <v>69450.934176851297</v>
          </cell>
          <cell r="G631">
            <v>542.62253745736405</v>
          </cell>
          <cell r="J631">
            <v>111492.642150555</v>
          </cell>
          <cell r="K631">
            <v>871.095847861538</v>
          </cell>
          <cell r="N631">
            <v>171158.536747073</v>
          </cell>
          <cell r="O631">
            <v>1337.2675345257201</v>
          </cell>
          <cell r="Q631">
            <v>1369283.2761857542</v>
          </cell>
        </row>
        <row r="632">
          <cell r="B632" t="str">
            <v>939</v>
          </cell>
          <cell r="C632" t="str">
            <v>Uhříněves – Nedvězí</v>
          </cell>
          <cell r="Q632">
            <v>5144870.2209471865</v>
          </cell>
        </row>
        <row r="633">
          <cell r="B633" t="str">
            <v>152</v>
          </cell>
          <cell r="C633" t="str">
            <v>Uhříněves – Nová čtvrť</v>
          </cell>
          <cell r="D633">
            <v>3499</v>
          </cell>
          <cell r="E633">
            <v>293271.601187805</v>
          </cell>
          <cell r="F633">
            <v>37988.710391344699</v>
          </cell>
          <cell r="G633">
            <v>453.24026302224303</v>
          </cell>
          <cell r="N633">
            <v>37988.710391369197</v>
          </cell>
          <cell r="O633">
            <v>453.24026302253498</v>
          </cell>
          <cell r="Q633">
            <v>337225.2699284188</v>
          </cell>
        </row>
        <row r="634">
          <cell r="B634" t="str">
            <v>378</v>
          </cell>
          <cell r="C634" t="str">
            <v>Újezd nad Lesy</v>
          </cell>
          <cell r="D634">
            <v>9088</v>
          </cell>
          <cell r="E634">
            <v>2736560.6594657199</v>
          </cell>
          <cell r="F634">
            <v>174546.573071664</v>
          </cell>
          <cell r="G634">
            <v>579.66164593807605</v>
          </cell>
          <cell r="J634">
            <v>116914.307492618</v>
          </cell>
          <cell r="K634">
            <v>388.267375991714</v>
          </cell>
          <cell r="N634">
            <v>291460.88056430302</v>
          </cell>
          <cell r="O634">
            <v>967.929021929859</v>
          </cell>
          <cell r="Q634">
            <v>3325156.5383792385</v>
          </cell>
        </row>
        <row r="635">
          <cell r="B635" t="str">
            <v>268</v>
          </cell>
          <cell r="C635" t="str">
            <v>Újezd u Průhonic</v>
          </cell>
          <cell r="D635">
            <v>3426</v>
          </cell>
          <cell r="E635">
            <v>753947.06221226603</v>
          </cell>
          <cell r="F635">
            <v>34953.945355799202</v>
          </cell>
          <cell r="G635">
            <v>158.83372028479801</v>
          </cell>
          <cell r="N635">
            <v>34953.945355772397</v>
          </cell>
          <cell r="O635">
            <v>158.83372028467599</v>
          </cell>
          <cell r="Q635">
            <v>829710.78990135621</v>
          </cell>
        </row>
        <row r="636">
          <cell r="B636" t="str">
            <v>667</v>
          </cell>
          <cell r="C636" t="str">
            <v>Ústavy AV v Kunraticích</v>
          </cell>
          <cell r="Q636">
            <v>179791.22640706625</v>
          </cell>
        </row>
        <row r="637">
          <cell r="B637" t="str">
            <v>635</v>
          </cell>
          <cell r="C637" t="str">
            <v>Ústřední čistírna odpadních vod</v>
          </cell>
          <cell r="Q637">
            <v>301961.30731763243</v>
          </cell>
        </row>
        <row r="638">
          <cell r="B638" t="str">
            <v>314</v>
          </cell>
          <cell r="C638" t="str">
            <v>V Holešovičkách</v>
          </cell>
          <cell r="D638">
            <v>1425</v>
          </cell>
          <cell r="E638">
            <v>196866.254272814</v>
          </cell>
          <cell r="F638">
            <v>65366.514734402503</v>
          </cell>
          <cell r="G638">
            <v>473.15007765343802</v>
          </cell>
          <cell r="H638">
            <v>9562.7380877914293</v>
          </cell>
          <cell r="I638">
            <v>69.219083917850398</v>
          </cell>
          <cell r="N638">
            <v>69083.439135615001</v>
          </cell>
          <cell r="O638">
            <v>500.054725640431</v>
          </cell>
          <cell r="Q638">
            <v>264043.55201533769</v>
          </cell>
        </row>
        <row r="639">
          <cell r="B639" t="str">
            <v>079</v>
          </cell>
          <cell r="C639" t="str">
            <v>V Korytech</v>
          </cell>
          <cell r="D639">
            <v>11830</v>
          </cell>
          <cell r="E639">
            <v>556079.711086186</v>
          </cell>
          <cell r="F639">
            <v>162845.69842149899</v>
          </cell>
          <cell r="G639">
            <v>3464.3677406668598</v>
          </cell>
          <cell r="H639">
            <v>30646.925292984899</v>
          </cell>
          <cell r="I639">
            <v>651.98049665908297</v>
          </cell>
          <cell r="J639">
            <v>148626.100707114</v>
          </cell>
          <cell r="K639">
            <v>3161.8610359489398</v>
          </cell>
          <cell r="N639">
            <v>224760.13185227601</v>
          </cell>
          <cell r="O639">
            <v>4781.5309690382301</v>
          </cell>
          <cell r="Q639">
            <v>636277.05868357548</v>
          </cell>
        </row>
        <row r="640">
          <cell r="B640" t="str">
            <v>847</v>
          </cell>
          <cell r="C640" t="str">
            <v>V Podzámčí</v>
          </cell>
          <cell r="D640">
            <v>15</v>
          </cell>
          <cell r="E640">
            <v>23832.924877624799</v>
          </cell>
          <cell r="F640">
            <v>21232.9248775794</v>
          </cell>
          <cell r="G640">
            <v>13.3636083191243</v>
          </cell>
          <cell r="J640">
            <v>9886.21545072956</v>
          </cell>
          <cell r="K640">
            <v>6.2222002763985698</v>
          </cell>
          <cell r="N640">
            <v>21232.924877557802</v>
          </cell>
          <cell r="O640">
            <v>13.3636083191107</v>
          </cell>
          <cell r="Q640">
            <v>158299.56435409613</v>
          </cell>
        </row>
        <row r="641">
          <cell r="B641" t="str">
            <v>371</v>
          </cell>
          <cell r="C641" t="str">
            <v>V Rybníčkách</v>
          </cell>
          <cell r="D641">
            <v>851</v>
          </cell>
          <cell r="E641">
            <v>109119.68992896601</v>
          </cell>
          <cell r="F641">
            <v>3571.3986248429701</v>
          </cell>
          <cell r="G641">
            <v>27.8525372617888</v>
          </cell>
          <cell r="N641">
            <v>3571.3986248475098</v>
          </cell>
          <cell r="O641">
            <v>27.8525372618242</v>
          </cell>
          <cell r="Q641">
            <v>135041.08800246427</v>
          </cell>
        </row>
        <row r="642">
          <cell r="B642" t="str">
            <v>593</v>
          </cell>
          <cell r="C642" t="str">
            <v>V Záštěpu</v>
          </cell>
          <cell r="Q642">
            <v>180353.06965237614</v>
          </cell>
        </row>
        <row r="643">
          <cell r="B643" t="str">
            <v>108</v>
          </cell>
          <cell r="C643" t="str">
            <v>Vackov</v>
          </cell>
          <cell r="D643">
            <v>2977</v>
          </cell>
          <cell r="E643">
            <v>194694.52644585699</v>
          </cell>
          <cell r="F643">
            <v>27996.975224052301</v>
          </cell>
          <cell r="G643">
            <v>428.09110642964998</v>
          </cell>
          <cell r="H643">
            <v>1814.95012402881</v>
          </cell>
          <cell r="I643">
            <v>27.751712479376401</v>
          </cell>
          <cell r="N643">
            <v>28969.388994471501</v>
          </cell>
          <cell r="O643">
            <v>442.95991577618901</v>
          </cell>
          <cell r="Q643">
            <v>245408.55134233116</v>
          </cell>
        </row>
        <row r="644">
          <cell r="B644" t="str">
            <v>132</v>
          </cell>
          <cell r="C644" t="str">
            <v>Ve Studeném</v>
          </cell>
          <cell r="D644">
            <v>876</v>
          </cell>
          <cell r="E644">
            <v>124725.01864769</v>
          </cell>
          <cell r="F644">
            <v>34131.442894323802</v>
          </cell>
          <cell r="G644">
            <v>239.72050114407</v>
          </cell>
          <cell r="J644">
            <v>15143.931034970001</v>
          </cell>
          <cell r="K644">
            <v>106.362650657174</v>
          </cell>
          <cell r="N644">
            <v>34631.077575839801</v>
          </cell>
          <cell r="O644">
            <v>243.22966061947801</v>
          </cell>
          <cell r="Q644">
            <v>202576.08498952197</v>
          </cell>
        </row>
        <row r="645">
          <cell r="B645" t="str">
            <v>055</v>
          </cell>
          <cell r="C645" t="str">
            <v>Veleslavín</v>
          </cell>
          <cell r="D645">
            <v>1216</v>
          </cell>
          <cell r="E645">
            <v>178165.20312845201</v>
          </cell>
          <cell r="F645">
            <v>14263.497166961401</v>
          </cell>
          <cell r="G645">
            <v>97.350168554070606</v>
          </cell>
          <cell r="H645">
            <v>14611.2359994571</v>
          </cell>
          <cell r="I645">
            <v>99.723529978691602</v>
          </cell>
          <cell r="J645">
            <v>27501.511467122498</v>
          </cell>
          <cell r="K645">
            <v>187.70128710211901</v>
          </cell>
          <cell r="N645">
            <v>42908.567040084803</v>
          </cell>
          <cell r="O645">
            <v>292.85638612117299</v>
          </cell>
          <cell r="Q645">
            <v>366388.45638374612</v>
          </cell>
        </row>
        <row r="646">
          <cell r="B646" t="str">
            <v>254</v>
          </cell>
          <cell r="C646" t="str">
            <v>Velká Chuchle</v>
          </cell>
          <cell r="D646">
            <v>996</v>
          </cell>
          <cell r="E646">
            <v>258154.927191936</v>
          </cell>
          <cell r="F646">
            <v>6373.8822721051802</v>
          </cell>
          <cell r="G646">
            <v>24.591383213448399</v>
          </cell>
          <cell r="J646">
            <v>13128.6701831997</v>
          </cell>
          <cell r="K646">
            <v>50.652356880040799</v>
          </cell>
          <cell r="N646">
            <v>17015.787737576498</v>
          </cell>
          <cell r="O646">
            <v>65.649432962500697</v>
          </cell>
          <cell r="Q646">
            <v>322927.50889918429</v>
          </cell>
        </row>
        <row r="647">
          <cell r="B647" t="str">
            <v>249</v>
          </cell>
          <cell r="C647" t="str">
            <v>Velká Ohrada</v>
          </cell>
          <cell r="D647">
            <v>373</v>
          </cell>
          <cell r="E647">
            <v>107641.657811942</v>
          </cell>
          <cell r="F647">
            <v>8148.6339405093004</v>
          </cell>
          <cell r="G647">
            <v>28.236655971242101</v>
          </cell>
          <cell r="N647">
            <v>8148.6339405107901</v>
          </cell>
          <cell r="O647">
            <v>28.236655971247298</v>
          </cell>
          <cell r="Q647">
            <v>123575.71020762493</v>
          </cell>
        </row>
        <row r="648">
          <cell r="B648" t="str">
            <v>116</v>
          </cell>
          <cell r="C648" t="str">
            <v>Velká Skála</v>
          </cell>
          <cell r="D648">
            <v>1174</v>
          </cell>
          <cell r="E648">
            <v>117374.041986617</v>
          </cell>
          <cell r="F648">
            <v>2059.46580538135</v>
          </cell>
          <cell r="G648">
            <v>20.599212692985301</v>
          </cell>
          <cell r="H648">
            <v>4715.2807499166202</v>
          </cell>
          <cell r="I648">
            <v>47.163235641431697</v>
          </cell>
          <cell r="N648">
            <v>4715.2807499079199</v>
          </cell>
          <cell r="O648">
            <v>47.163235641344698</v>
          </cell>
          <cell r="Q648">
            <v>147128.77489515767</v>
          </cell>
        </row>
        <row r="649">
          <cell r="B649" t="str">
            <v>875</v>
          </cell>
          <cell r="C649" t="str">
            <v>Velký háj</v>
          </cell>
          <cell r="Q649">
            <v>604063.88551989431</v>
          </cell>
        </row>
        <row r="650">
          <cell r="B650" t="str">
            <v>905</v>
          </cell>
          <cell r="C650" t="str">
            <v>Vidoule</v>
          </cell>
          <cell r="Q650">
            <v>1247806.8943305095</v>
          </cell>
        </row>
        <row r="651">
          <cell r="B651" t="str">
            <v>900</v>
          </cell>
          <cell r="C651" t="str">
            <v>Vídrholec a Xaverovský háj</v>
          </cell>
          <cell r="D651">
            <v>4</v>
          </cell>
          <cell r="E651">
            <v>1437.0675541042301</v>
          </cell>
          <cell r="J651">
            <v>1120.6751447569</v>
          </cell>
          <cell r="K651">
            <v>3.1193387995053699</v>
          </cell>
          <cell r="N651">
            <v>1120.6751447569</v>
          </cell>
          <cell r="O651">
            <v>3.1193387995053699</v>
          </cell>
          <cell r="Q651">
            <v>10982832.952674322</v>
          </cell>
        </row>
        <row r="652">
          <cell r="B652" t="str">
            <v>320</v>
          </cell>
          <cell r="C652" t="str">
            <v>Vily Bubeneč</v>
          </cell>
          <cell r="D652">
            <v>1026</v>
          </cell>
          <cell r="E652">
            <v>408335.413102224</v>
          </cell>
          <cell r="F652">
            <v>63258.271535975102</v>
          </cell>
          <cell r="G652">
            <v>158.945280064804</v>
          </cell>
          <cell r="H652">
            <v>26350.144158965199</v>
          </cell>
          <cell r="I652">
            <v>66.208433164551906</v>
          </cell>
          <cell r="J652">
            <v>21367.300270094998</v>
          </cell>
          <cell r="K652">
            <v>53.688338982319003</v>
          </cell>
          <cell r="N652">
            <v>102908.20049211101</v>
          </cell>
          <cell r="O652">
            <v>258.57128800747398</v>
          </cell>
          <cell r="Q652">
            <v>713426.51611058053</v>
          </cell>
        </row>
        <row r="653">
          <cell r="B653" t="str">
            <v>331</v>
          </cell>
          <cell r="C653" t="str">
            <v>Vily Motol</v>
          </cell>
          <cell r="D653">
            <v>569</v>
          </cell>
          <cell r="E653">
            <v>95505.270949350597</v>
          </cell>
          <cell r="H653">
            <v>1343.4701749741901</v>
          </cell>
          <cell r="I653">
            <v>8.0041082755078001</v>
          </cell>
          <cell r="N653">
            <v>1343.47017497568</v>
          </cell>
          <cell r="O653">
            <v>8.0041082755167192</v>
          </cell>
          <cell r="Q653">
            <v>148333.83237222669</v>
          </cell>
        </row>
        <row r="654">
          <cell r="B654" t="str">
            <v>882</v>
          </cell>
          <cell r="C654" t="str">
            <v>Vinice</v>
          </cell>
          <cell r="Q654">
            <v>144347.0712813662</v>
          </cell>
        </row>
        <row r="655">
          <cell r="B655" t="str">
            <v>854</v>
          </cell>
          <cell r="C655" t="str">
            <v>Vinice Máchalka</v>
          </cell>
          <cell r="Q655">
            <v>431254.10192467255</v>
          </cell>
        </row>
        <row r="656">
          <cell r="B656" t="str">
            <v>390</v>
          </cell>
          <cell r="C656" t="str">
            <v>Vinička</v>
          </cell>
          <cell r="D656">
            <v>1080</v>
          </cell>
          <cell r="E656">
            <v>339545.53079394199</v>
          </cell>
          <cell r="F656">
            <v>54501.592059814902</v>
          </cell>
          <cell r="G656">
            <v>173.35442256290901</v>
          </cell>
          <cell r="J656">
            <v>52331.887927465003</v>
          </cell>
          <cell r="K656">
            <v>166.45319651096</v>
          </cell>
          <cell r="N656">
            <v>85718.972843427793</v>
          </cell>
          <cell r="O656">
            <v>272.64823793862098</v>
          </cell>
          <cell r="Q656">
            <v>416473.88916429487</v>
          </cell>
        </row>
        <row r="657">
          <cell r="B657" t="str">
            <v>642</v>
          </cell>
          <cell r="C657" t="str">
            <v>Vinohradská nemocnice</v>
          </cell>
          <cell r="D657">
            <v>21</v>
          </cell>
          <cell r="E657">
            <v>239866.25632396599</v>
          </cell>
          <cell r="F657">
            <v>26203.248470665301</v>
          </cell>
          <cell r="G657">
            <v>2.2940626427285902</v>
          </cell>
          <cell r="H657">
            <v>2308.2967565858899</v>
          </cell>
          <cell r="I657">
            <v>0.202088583159583</v>
          </cell>
          <cell r="N657">
            <v>27546.470047839899</v>
          </cell>
          <cell r="O657">
            <v>2.41166006369542</v>
          </cell>
          <cell r="Q657">
            <v>239866.78771304651</v>
          </cell>
        </row>
        <row r="658">
          <cell r="B658" t="str">
            <v>301</v>
          </cell>
          <cell r="C658" t="str">
            <v>Vinohradská stráň</v>
          </cell>
          <cell r="D658">
            <v>1070</v>
          </cell>
          <cell r="E658">
            <v>265955.94599327497</v>
          </cell>
          <cell r="F658">
            <v>72608.150526680503</v>
          </cell>
          <cell r="G658">
            <v>292.118759644173</v>
          </cell>
          <cell r="H658">
            <v>13635.1111571889</v>
          </cell>
          <cell r="I658">
            <v>54.857088769735803</v>
          </cell>
          <cell r="N658">
            <v>76509.957125297704</v>
          </cell>
          <cell r="O658">
            <v>307.81659653564799</v>
          </cell>
          <cell r="Q658">
            <v>340900.51969365479</v>
          </cell>
        </row>
        <row r="659">
          <cell r="B659" t="str">
            <v>020</v>
          </cell>
          <cell r="C659" t="str">
            <v>Vinohrady</v>
          </cell>
          <cell r="D659">
            <v>51812</v>
          </cell>
          <cell r="E659">
            <v>1311292.41868928</v>
          </cell>
          <cell r="F659">
            <v>137208.313765995</v>
          </cell>
          <cell r="G659">
            <v>5421.3972806688498</v>
          </cell>
          <cell r="H659">
            <v>165366.93362841799</v>
          </cell>
          <cell r="I659">
            <v>6534.0052630822402</v>
          </cell>
          <cell r="J659">
            <v>5585.0230877177</v>
          </cell>
          <cell r="K659">
            <v>220.67634350397199</v>
          </cell>
          <cell r="N659">
            <v>229919.77893815801</v>
          </cell>
          <cell r="O659">
            <v>9084.6278195150608</v>
          </cell>
          <cell r="Q659">
            <v>2301522.9658541321</v>
          </cell>
        </row>
        <row r="660">
          <cell r="B660" t="str">
            <v>231</v>
          </cell>
          <cell r="C660" t="str">
            <v>Vinoř</v>
          </cell>
          <cell r="D660">
            <v>4602</v>
          </cell>
          <cell r="E660">
            <v>1028887.36225609</v>
          </cell>
          <cell r="F660">
            <v>94485.895640089293</v>
          </cell>
          <cell r="G660">
            <v>422.61583501446802</v>
          </cell>
          <cell r="N660">
            <v>94485.895640120405</v>
          </cell>
          <cell r="O660">
            <v>422.615835014607</v>
          </cell>
          <cell r="Q660">
            <v>1379147.1878347534</v>
          </cell>
        </row>
        <row r="661">
          <cell r="B661" t="str">
            <v>822</v>
          </cell>
          <cell r="C661" t="str">
            <v>Vítkov</v>
          </cell>
          <cell r="D661">
            <v>8</v>
          </cell>
          <cell r="E661">
            <v>690.13937021969195</v>
          </cell>
          <cell r="F661">
            <v>688.40210147427899</v>
          </cell>
          <cell r="G661">
            <v>7.9798618213030199</v>
          </cell>
          <cell r="J661">
            <v>239.750298279265</v>
          </cell>
          <cell r="K661">
            <v>2.77915225387527</v>
          </cell>
          <cell r="N661">
            <v>690.13937022888194</v>
          </cell>
          <cell r="O661">
            <v>8.0000000001065192</v>
          </cell>
          <cell r="Q661">
            <v>684497.28600692109</v>
          </cell>
        </row>
        <row r="662">
          <cell r="B662" t="str">
            <v>843</v>
          </cell>
          <cell r="C662" t="str">
            <v>Vltava I.</v>
          </cell>
          <cell r="Q662">
            <v>1236712.7014707068</v>
          </cell>
        </row>
        <row r="663">
          <cell r="B663" t="str">
            <v>844</v>
          </cell>
          <cell r="C663" t="str">
            <v>Vltava II.</v>
          </cell>
          <cell r="D663">
            <v>2</v>
          </cell>
          <cell r="E663">
            <v>1284.15288596702</v>
          </cell>
          <cell r="H663">
            <v>797.04487396019795</v>
          </cell>
          <cell r="I663">
            <v>1.24135511070396</v>
          </cell>
          <cell r="N663">
            <v>797.04487396058403</v>
          </cell>
          <cell r="O663">
            <v>1.2413551107045599</v>
          </cell>
          <cell r="Q663">
            <v>1295987.0038278771</v>
          </cell>
        </row>
        <row r="664">
          <cell r="B664" t="str">
            <v>845</v>
          </cell>
          <cell r="C664" t="str">
            <v>Vltava III.</v>
          </cell>
          <cell r="Q664">
            <v>1377327.1457335176</v>
          </cell>
        </row>
        <row r="665">
          <cell r="B665" t="str">
            <v>846</v>
          </cell>
          <cell r="C665" t="str">
            <v>Vltava IV.</v>
          </cell>
          <cell r="D665">
            <v>39</v>
          </cell>
          <cell r="E665">
            <v>9998.5136873494303</v>
          </cell>
          <cell r="F665">
            <v>1018.48863632326</v>
          </cell>
          <cell r="G665">
            <v>3.9726961485149701</v>
          </cell>
          <cell r="I665">
            <v>2.8137042668252001</v>
          </cell>
          <cell r="J665">
            <v>2985.4581470445301</v>
          </cell>
          <cell r="K665">
            <v>11.6450175871692</v>
          </cell>
          <cell r="N665">
            <v>2988.5567038823201</v>
          </cell>
          <cell r="O665">
            <v>11.657103755219101</v>
          </cell>
          <cell r="Q665">
            <v>1552185.9942568187</v>
          </cell>
        </row>
        <row r="666">
          <cell r="B666" t="str">
            <v>968</v>
          </cell>
          <cell r="C666" t="str">
            <v>Vltava jih</v>
          </cell>
          <cell r="Q666">
            <v>991640.20965032815</v>
          </cell>
        </row>
        <row r="667">
          <cell r="B667" t="str">
            <v>961</v>
          </cell>
          <cell r="C667" t="str">
            <v>Vltava sever</v>
          </cell>
          <cell r="Q667">
            <v>2653234.3127456522</v>
          </cell>
        </row>
        <row r="668">
          <cell r="B668" t="str">
            <v>659</v>
          </cell>
          <cell r="C668" t="str">
            <v>Vojenská nemocnice</v>
          </cell>
          <cell r="D668">
            <v>95</v>
          </cell>
          <cell r="E668">
            <v>160012.95326379599</v>
          </cell>
          <cell r="F668">
            <v>11233.073352919901</v>
          </cell>
          <cell r="G668">
            <v>6.66909738718536</v>
          </cell>
          <cell r="H668">
            <v>9379.5050010319101</v>
          </cell>
          <cell r="I668">
            <v>5.5686302697572803</v>
          </cell>
          <cell r="N668">
            <v>11318.373374978601</v>
          </cell>
          <cell r="O668">
            <v>6.7197401753489503</v>
          </cell>
          <cell r="Q668">
            <v>160013.04224716843</v>
          </cell>
        </row>
        <row r="669">
          <cell r="B669" t="str">
            <v>007</v>
          </cell>
          <cell r="C669" t="str">
            <v>Vojtěšská čtvrť</v>
          </cell>
          <cell r="D669">
            <v>4044</v>
          </cell>
          <cell r="E669">
            <v>161694.15507019401</v>
          </cell>
          <cell r="F669">
            <v>13382.028766846101</v>
          </cell>
          <cell r="G669">
            <v>334.68695457564701</v>
          </cell>
          <cell r="H669">
            <v>23602.160498232799</v>
          </cell>
          <cell r="I669">
            <v>590.29429365222597</v>
          </cell>
          <cell r="N669">
            <v>25652.584458663201</v>
          </cell>
          <cell r="O669">
            <v>641.57576695211606</v>
          </cell>
          <cell r="Q669">
            <v>242704.09490694187</v>
          </cell>
        </row>
        <row r="670">
          <cell r="B670" t="str">
            <v>327</v>
          </cell>
          <cell r="C670" t="str">
            <v>Vokovice</v>
          </cell>
          <cell r="D670">
            <v>3213</v>
          </cell>
          <cell r="E670">
            <v>323732.86940814002</v>
          </cell>
          <cell r="F670">
            <v>15479.6061617498</v>
          </cell>
          <cell r="G670">
            <v>153.63276113615299</v>
          </cell>
          <cell r="H670">
            <v>1286.5764715191899</v>
          </cell>
          <cell r="I670">
            <v>12.7690778219359</v>
          </cell>
          <cell r="N670">
            <v>15479.6061617585</v>
          </cell>
          <cell r="O670">
            <v>153.632761136239</v>
          </cell>
          <cell r="Q670">
            <v>422754.08945738501</v>
          </cell>
        </row>
        <row r="671">
          <cell r="B671" t="str">
            <v>042</v>
          </cell>
          <cell r="C671" t="str">
            <v>Vršovice</v>
          </cell>
          <cell r="D671">
            <v>25762</v>
          </cell>
          <cell r="E671">
            <v>753024.73339141195</v>
          </cell>
          <cell r="F671">
            <v>90324.161010024996</v>
          </cell>
          <cell r="G671">
            <v>3090.1123598695399</v>
          </cell>
          <cell r="H671">
            <v>44741.434394841097</v>
          </cell>
          <cell r="I671">
            <v>1530.66530456281</v>
          </cell>
          <cell r="J671">
            <v>51200.230392141399</v>
          </cell>
          <cell r="K671">
            <v>1751.62949750913</v>
          </cell>
          <cell r="N671">
            <v>131977.73088538999</v>
          </cell>
          <cell r="O671">
            <v>4515.1376207215999</v>
          </cell>
          <cell r="Q671">
            <v>1263336.8410490819</v>
          </cell>
        </row>
        <row r="672">
          <cell r="B672" t="str">
            <v>674</v>
          </cell>
          <cell r="C672" t="str">
            <v>Vypich</v>
          </cell>
          <cell r="D672">
            <v>41</v>
          </cell>
          <cell r="E672">
            <v>234739.55548058401</v>
          </cell>
          <cell r="F672">
            <v>121982.705260281</v>
          </cell>
          <cell r="G672">
            <v>21.3057015696922</v>
          </cell>
          <cell r="H672">
            <v>58289.266026742203</v>
          </cell>
          <cell r="I672">
            <v>10.1808998581583</v>
          </cell>
          <cell r="N672">
            <v>124221.574300457</v>
          </cell>
          <cell r="O672">
            <v>21.6967461486907</v>
          </cell>
          <cell r="Q672">
            <v>244966.18221284894</v>
          </cell>
        </row>
        <row r="673">
          <cell r="B673" t="str">
            <v>025</v>
          </cell>
          <cell r="C673" t="str">
            <v>Vysočany</v>
          </cell>
          <cell r="D673">
            <v>16257</v>
          </cell>
          <cell r="E673">
            <v>558228.86915418901</v>
          </cell>
          <cell r="F673">
            <v>61041.554970646801</v>
          </cell>
          <cell r="G673">
            <v>1777.6804712042001</v>
          </cell>
          <cell r="H673">
            <v>49643.374715306498</v>
          </cell>
          <cell r="I673">
            <v>1445.73738002758</v>
          </cell>
          <cell r="J673">
            <v>17426.169218934501</v>
          </cell>
          <cell r="K673">
            <v>507.49298118791597</v>
          </cell>
          <cell r="N673">
            <v>89907.048667687297</v>
          </cell>
          <cell r="O673">
            <v>2618.3147647042902</v>
          </cell>
          <cell r="Q673">
            <v>1162594.9687470268</v>
          </cell>
        </row>
        <row r="674">
          <cell r="B674" t="str">
            <v>655</v>
          </cell>
          <cell r="C674" t="str">
            <v>Výstaviště</v>
          </cell>
          <cell r="Q674">
            <v>264652.30826854764</v>
          </cell>
        </row>
        <row r="675">
          <cell r="B675" t="str">
            <v>800</v>
          </cell>
          <cell r="C675" t="str">
            <v>Vyšehrad</v>
          </cell>
          <cell r="D675">
            <v>6</v>
          </cell>
          <cell r="E675">
            <v>8407.8284317862599</v>
          </cell>
          <cell r="Q675">
            <v>171373.0044265943</v>
          </cell>
        </row>
        <row r="676">
          <cell r="B676" t="str">
            <v>675</v>
          </cell>
          <cell r="C676" t="str">
            <v>Výzkumný elektronický ústav</v>
          </cell>
          <cell r="D676">
            <v>30</v>
          </cell>
          <cell r="E676">
            <v>175126.79291831001</v>
          </cell>
          <cell r="F676">
            <v>62867.687148735698</v>
          </cell>
          <cell r="G676">
            <v>10.7695149499017</v>
          </cell>
          <cell r="J676">
            <v>2082.19430245392</v>
          </cell>
          <cell r="K676">
            <v>0.35668916236452403</v>
          </cell>
          <cell r="N676">
            <v>63213.813133732998</v>
          </cell>
          <cell r="O676">
            <v>10.828807873485101</v>
          </cell>
          <cell r="Q676">
            <v>175151.91002945261</v>
          </cell>
        </row>
        <row r="677">
          <cell r="B677" t="str">
            <v>605</v>
          </cell>
          <cell r="C677" t="str">
            <v xml:space="preserve">Výzkumný ústav zemědělské techniky </v>
          </cell>
          <cell r="D677">
            <v>29</v>
          </cell>
          <cell r="E677">
            <v>298232.09701766103</v>
          </cell>
          <cell r="F677">
            <v>119819.673530463</v>
          </cell>
          <cell r="G677">
            <v>11.6512292510811</v>
          </cell>
          <cell r="H677">
            <v>27199.177796029999</v>
          </cell>
          <cell r="I677">
            <v>2.64483992156672</v>
          </cell>
          <cell r="J677">
            <v>22593.955505073802</v>
          </cell>
          <cell r="K677">
            <v>2.1970294820692602</v>
          </cell>
          <cell r="N677">
            <v>140073.09299325899</v>
          </cell>
          <cell r="O677">
            <v>13.620665707769099</v>
          </cell>
          <cell r="Q677">
            <v>298237.16168672859</v>
          </cell>
        </row>
        <row r="678">
          <cell r="B678" t="str">
            <v>171</v>
          </cell>
          <cell r="C678" t="str">
            <v>Waltrovka</v>
          </cell>
          <cell r="D678">
            <v>3052</v>
          </cell>
          <cell r="E678">
            <v>184587.87462412199</v>
          </cell>
          <cell r="F678">
            <v>55228.152875942003</v>
          </cell>
          <cell r="G678">
            <v>913.14948460513904</v>
          </cell>
          <cell r="J678">
            <v>1620.01686715091</v>
          </cell>
          <cell r="K678">
            <v>26.785570225631901</v>
          </cell>
          <cell r="N678">
            <v>55722.304824215396</v>
          </cell>
          <cell r="O678">
            <v>921.31985738396497</v>
          </cell>
          <cell r="Q678">
            <v>208083.43737769639</v>
          </cell>
        </row>
        <row r="679">
          <cell r="B679" t="str">
            <v>624</v>
          </cell>
          <cell r="C679" t="str">
            <v>Xaverov</v>
          </cell>
          <cell r="D679">
            <v>26</v>
          </cell>
          <cell r="E679">
            <v>273333.04597923299</v>
          </cell>
          <cell r="F679">
            <v>43299.047290410199</v>
          </cell>
          <cell r="G679">
            <v>4.1186941941743802</v>
          </cell>
          <cell r="N679">
            <v>43299.047290398201</v>
          </cell>
          <cell r="O679">
            <v>4.1186941941732398</v>
          </cell>
          <cell r="Q679">
            <v>288781.43229767907</v>
          </cell>
        </row>
        <row r="680">
          <cell r="B680" t="str">
            <v>879</v>
          </cell>
          <cell r="C680" t="str">
            <v>Za Dráhou</v>
          </cell>
          <cell r="Q680">
            <v>771997.31689987995</v>
          </cell>
        </row>
        <row r="681">
          <cell r="B681" t="str">
            <v>305</v>
          </cell>
          <cell r="C681" t="str">
            <v>Za Horou</v>
          </cell>
          <cell r="D681">
            <v>488</v>
          </cell>
          <cell r="E681">
            <v>193583.02809216699</v>
          </cell>
          <cell r="F681">
            <v>57563.031595173299</v>
          </cell>
          <cell r="G681">
            <v>145.109618830171</v>
          </cell>
          <cell r="J681">
            <v>90068.943900503597</v>
          </cell>
          <cell r="K681">
            <v>227.05319291998501</v>
          </cell>
          <cell r="N681">
            <v>136261.726366029</v>
          </cell>
          <cell r="O681">
            <v>343.49975368172602</v>
          </cell>
          <cell r="Q681">
            <v>300716.96670371969</v>
          </cell>
        </row>
        <row r="682">
          <cell r="B682" t="str">
            <v>582</v>
          </cell>
          <cell r="C682" t="str">
            <v>Za Kyjemi</v>
          </cell>
          <cell r="D682">
            <v>71</v>
          </cell>
          <cell r="E682">
            <v>294424.46570479497</v>
          </cell>
          <cell r="F682">
            <v>10248.029806251199</v>
          </cell>
          <cell r="G682">
            <v>2.4712963798782099</v>
          </cell>
          <cell r="J682">
            <v>215931.29610206099</v>
          </cell>
          <cell r="K682">
            <v>52.071494760282903</v>
          </cell>
          <cell r="N682">
            <v>215931.296102049</v>
          </cell>
          <cell r="O682">
            <v>52.071494760280103</v>
          </cell>
          <cell r="Q682">
            <v>297843.25660248142</v>
          </cell>
        </row>
        <row r="683">
          <cell r="B683" t="str">
            <v>524</v>
          </cell>
          <cell r="C683" t="str">
            <v>Za Ohradou</v>
          </cell>
          <cell r="D683">
            <v>2619</v>
          </cell>
          <cell r="E683">
            <v>303829.78729393298</v>
          </cell>
          <cell r="F683">
            <v>54658.072724011603</v>
          </cell>
          <cell r="G683">
            <v>471.15029023043002</v>
          </cell>
          <cell r="N683">
            <v>54658.072723991303</v>
          </cell>
          <cell r="O683">
            <v>471.150290230255</v>
          </cell>
          <cell r="Q683">
            <v>360403.98238170339</v>
          </cell>
        </row>
        <row r="684">
          <cell r="B684" t="str">
            <v>608</v>
          </cell>
          <cell r="C684" t="str">
            <v>Za Vrchem</v>
          </cell>
          <cell r="Q684">
            <v>579122.34638422972</v>
          </cell>
        </row>
        <row r="685">
          <cell r="B685" t="str">
            <v>678</v>
          </cell>
          <cell r="C685" t="str">
            <v xml:space="preserve">Zabitý kopec </v>
          </cell>
          <cell r="D685">
            <v>13</v>
          </cell>
          <cell r="E685">
            <v>76810.924622993407</v>
          </cell>
          <cell r="Q685">
            <v>76810.949857156666</v>
          </cell>
        </row>
        <row r="686">
          <cell r="B686" t="str">
            <v>255</v>
          </cell>
          <cell r="C686" t="str">
            <v>Zadní Kopanina</v>
          </cell>
          <cell r="D686">
            <v>96</v>
          </cell>
          <cell r="E686">
            <v>103401.08767231699</v>
          </cell>
          <cell r="F686">
            <v>3660.0502820509901</v>
          </cell>
          <cell r="G686">
            <v>3.3980767029297301</v>
          </cell>
          <cell r="N686">
            <v>3660.05028204977</v>
          </cell>
          <cell r="O686">
            <v>3.3980767029285901</v>
          </cell>
          <cell r="Q686">
            <v>133010.14680500876</v>
          </cell>
        </row>
        <row r="687">
          <cell r="B687" t="str">
            <v>817</v>
          </cell>
          <cell r="C687" t="str">
            <v>Zahrádková osada Cholupice</v>
          </cell>
          <cell r="D687">
            <v>19</v>
          </cell>
          <cell r="E687">
            <v>142474.061353978</v>
          </cell>
          <cell r="F687">
            <v>374.23755510024301</v>
          </cell>
          <cell r="G687">
            <v>4.9907425108339398E-2</v>
          </cell>
          <cell r="N687">
            <v>374.23755509907897</v>
          </cell>
          <cell r="O687">
            <v>4.9907425108184203E-2</v>
          </cell>
          <cell r="Q687">
            <v>223289.45640652717</v>
          </cell>
        </row>
        <row r="688">
          <cell r="B688" t="str">
            <v>810</v>
          </cell>
          <cell r="C688" t="str">
            <v>Zahrádková osada Jenerálka</v>
          </cell>
          <cell r="D688">
            <v>32</v>
          </cell>
          <cell r="E688">
            <v>136728.83498471399</v>
          </cell>
          <cell r="F688">
            <v>5143.7058535856104</v>
          </cell>
          <cell r="G688">
            <v>1.2038322957490399</v>
          </cell>
          <cell r="N688">
            <v>5143.7058535859896</v>
          </cell>
          <cell r="O688">
            <v>1.2038322957491301</v>
          </cell>
          <cell r="Q688">
            <v>298222.86524089141</v>
          </cell>
        </row>
        <row r="689">
          <cell r="B689" t="str">
            <v>802</v>
          </cell>
          <cell r="C689" t="str">
            <v>Zahrádková osada Na Balkáně</v>
          </cell>
          <cell r="Q689">
            <v>172111.18529484351</v>
          </cell>
        </row>
        <row r="690">
          <cell r="B690" t="str">
            <v>816</v>
          </cell>
          <cell r="C690" t="str">
            <v>Zahrádková osada Na Lahovské</v>
          </cell>
          <cell r="D690">
            <v>54</v>
          </cell>
          <cell r="E690">
            <v>119158.518283753</v>
          </cell>
          <cell r="F690">
            <v>10692.0367049539</v>
          </cell>
          <cell r="G690">
            <v>4.8453941051248499</v>
          </cell>
          <cell r="N690">
            <v>10692.0367049544</v>
          </cell>
          <cell r="O690">
            <v>4.8453941051250897</v>
          </cell>
          <cell r="Q690">
            <v>290506.32036882697</v>
          </cell>
        </row>
        <row r="691">
          <cell r="B691" t="str">
            <v>812</v>
          </cell>
          <cell r="C691" t="str">
            <v>Zahrádková osada Na Padesátníku</v>
          </cell>
          <cell r="D691">
            <v>36</v>
          </cell>
          <cell r="E691">
            <v>48407.148157954798</v>
          </cell>
          <cell r="F691">
            <v>19198.848242267599</v>
          </cell>
          <cell r="G691">
            <v>14.2780263457445</v>
          </cell>
          <cell r="N691">
            <v>19198.848242268199</v>
          </cell>
          <cell r="O691">
            <v>14.2780263457449</v>
          </cell>
          <cell r="Q691">
            <v>82496.933476454869</v>
          </cell>
        </row>
        <row r="692">
          <cell r="B692" t="str">
            <v>818</v>
          </cell>
          <cell r="C692" t="str">
            <v>Zahrádková osada Skalka</v>
          </cell>
          <cell r="Q692">
            <v>59604.926964419974</v>
          </cell>
        </row>
        <row r="693">
          <cell r="B693" t="str">
            <v>808</v>
          </cell>
          <cell r="C693" t="str">
            <v>Zahrádková osada Suchdol</v>
          </cell>
          <cell r="D693">
            <v>2</v>
          </cell>
          <cell r="E693">
            <v>85474.032672216606</v>
          </cell>
          <cell r="F693">
            <v>6962.4600671355302</v>
          </cell>
          <cell r="G693">
            <v>0.16291404183152999</v>
          </cell>
          <cell r="J693">
            <v>4291.1183626791199</v>
          </cell>
          <cell r="K693">
            <v>0.100407532639418</v>
          </cell>
          <cell r="N693">
            <v>11253.5784298096</v>
          </cell>
          <cell r="O693">
            <v>0.26332157447082899</v>
          </cell>
          <cell r="Q693">
            <v>85967.095073824923</v>
          </cell>
        </row>
        <row r="694">
          <cell r="B694" t="str">
            <v>809</v>
          </cell>
          <cell r="C694" t="str">
            <v>Zahrádková osada Zavážky</v>
          </cell>
          <cell r="Q694">
            <v>82496.12420561444</v>
          </cell>
        </row>
        <row r="695">
          <cell r="B695" t="str">
            <v>370</v>
          </cell>
          <cell r="C695" t="str">
            <v>Zahradní Město</v>
          </cell>
          <cell r="D695">
            <v>2889</v>
          </cell>
          <cell r="E695">
            <v>220885.16378579699</v>
          </cell>
          <cell r="F695">
            <v>22456.982354129101</v>
          </cell>
          <cell r="G695">
            <v>293.71923812861598</v>
          </cell>
          <cell r="H695">
            <v>5014.4453505790698</v>
          </cell>
          <cell r="I695">
            <v>65.584905611276895</v>
          </cell>
          <cell r="J695">
            <v>4346.9259781171304</v>
          </cell>
          <cell r="K695">
            <v>56.854289964711</v>
          </cell>
          <cell r="N695">
            <v>25144.7247915888</v>
          </cell>
          <cell r="O695">
            <v>328.87274399898303</v>
          </cell>
          <cell r="Q695">
            <v>360982.37131907803</v>
          </cell>
        </row>
        <row r="696">
          <cell r="B696" t="str">
            <v>074</v>
          </cell>
          <cell r="C696" t="str">
            <v>Zálesí</v>
          </cell>
          <cell r="D696">
            <v>4106</v>
          </cell>
          <cell r="E696">
            <v>249475.210150728</v>
          </cell>
          <cell r="F696">
            <v>135279.55716970601</v>
          </cell>
          <cell r="G696">
            <v>2226.5052363447899</v>
          </cell>
          <cell r="N696">
            <v>135279.557169698</v>
          </cell>
          <cell r="O696">
            <v>2226.5052363446498</v>
          </cell>
          <cell r="Q696">
            <v>270165.42023905466</v>
          </cell>
        </row>
        <row r="697">
          <cell r="B697" t="str">
            <v>819</v>
          </cell>
          <cell r="C697" t="str">
            <v>Zámek Ctěnice</v>
          </cell>
          <cell r="D697">
            <v>1</v>
          </cell>
          <cell r="E697">
            <v>76082.577152285696</v>
          </cell>
          <cell r="F697">
            <v>114.124350974805</v>
          </cell>
          <cell r="G697">
            <v>1.5000063778908999E-3</v>
          </cell>
          <cell r="N697">
            <v>114.124350975071</v>
          </cell>
          <cell r="O697">
            <v>1.5000063778943999E-3</v>
          </cell>
          <cell r="Q697">
            <v>79754.852810914497</v>
          </cell>
        </row>
        <row r="698">
          <cell r="B698" t="str">
            <v>381</v>
          </cell>
          <cell r="C698" t="str">
            <v>Zámky</v>
          </cell>
          <cell r="D698">
            <v>18</v>
          </cell>
          <cell r="E698">
            <v>21640.224114672699</v>
          </cell>
          <cell r="F698">
            <v>1710.6452415937599</v>
          </cell>
          <cell r="G698">
            <v>1.42288796019492</v>
          </cell>
          <cell r="J698">
            <v>21043.837846827901</v>
          </cell>
          <cell r="K698">
            <v>17.503935228936601</v>
          </cell>
          <cell r="N698">
            <v>21043.837846829101</v>
          </cell>
          <cell r="O698">
            <v>17.5039352289376</v>
          </cell>
          <cell r="Q698">
            <v>69163.998778604277</v>
          </cell>
        </row>
        <row r="699">
          <cell r="B699" t="str">
            <v>182</v>
          </cell>
          <cell r="C699" t="str">
            <v xml:space="preserve">Západní Město </v>
          </cell>
          <cell r="D699">
            <v>14495</v>
          </cell>
          <cell r="E699">
            <v>1297546.1315264399</v>
          </cell>
          <cell r="F699">
            <v>235020.95081006299</v>
          </cell>
          <cell r="G699">
            <v>2625.43935758514</v>
          </cell>
          <cell r="N699">
            <v>235020.950810073</v>
          </cell>
          <cell r="O699">
            <v>2625.43935758525</v>
          </cell>
          <cell r="Q699">
            <v>1429770.7231357924</v>
          </cell>
        </row>
        <row r="700">
          <cell r="B700" t="str">
            <v>355</v>
          </cell>
          <cell r="C700" t="str">
            <v>Zátiší</v>
          </cell>
          <cell r="D700">
            <v>121</v>
          </cell>
          <cell r="E700">
            <v>96477.235930845301</v>
          </cell>
          <cell r="Q700">
            <v>107938.5791733333</v>
          </cell>
        </row>
        <row r="701">
          <cell r="B701" t="str">
            <v>393</v>
          </cell>
          <cell r="C701" t="str">
            <v xml:space="preserve">Závist </v>
          </cell>
          <cell r="D701">
            <v>886</v>
          </cell>
          <cell r="E701">
            <v>200890.765650505</v>
          </cell>
          <cell r="F701">
            <v>42249.442320163696</v>
          </cell>
          <cell r="G701">
            <v>186.33512483489801</v>
          </cell>
          <cell r="J701">
            <v>6436.6969660545401</v>
          </cell>
          <cell r="K701">
            <v>28.388131696634801</v>
          </cell>
          <cell r="N701">
            <v>46008.757797799401</v>
          </cell>
          <cell r="O701">
            <v>202.91504826940599</v>
          </cell>
          <cell r="Q701">
            <v>242915.54703763378</v>
          </cell>
        </row>
        <row r="702">
          <cell r="B702" t="str">
            <v>107</v>
          </cell>
          <cell r="C702" t="str">
            <v>Zborov</v>
          </cell>
          <cell r="D702">
            <v>2226</v>
          </cell>
          <cell r="E702">
            <v>110585.03778160601</v>
          </cell>
          <cell r="F702">
            <v>13019.412894651899</v>
          </cell>
          <cell r="G702">
            <v>262.07173849983201</v>
          </cell>
          <cell r="H702">
            <v>5439.4200290547196</v>
          </cell>
          <cell r="I702">
            <v>109.491747053414</v>
          </cell>
          <cell r="J702">
            <v>6.7898218752903698</v>
          </cell>
          <cell r="K702">
            <v>0.136674398251283</v>
          </cell>
          <cell r="N702">
            <v>13022.8944829292</v>
          </cell>
          <cell r="O702">
            <v>262.14182045360099</v>
          </cell>
          <cell r="Q702">
            <v>181881.86916149323</v>
          </cell>
        </row>
        <row r="703">
          <cell r="B703" t="str">
            <v>392</v>
          </cell>
          <cell r="C703" t="str">
            <v>Zbraslav – Záběhlice</v>
          </cell>
          <cell r="D703">
            <v>790</v>
          </cell>
          <cell r="E703">
            <v>250354.92532832801</v>
          </cell>
          <cell r="F703">
            <v>16594.508249953298</v>
          </cell>
          <cell r="G703">
            <v>52.3643043981278</v>
          </cell>
          <cell r="N703">
            <v>16594.508249925198</v>
          </cell>
          <cell r="O703">
            <v>52.364304398039202</v>
          </cell>
          <cell r="Q703">
            <v>315647.0701832106</v>
          </cell>
        </row>
        <row r="704">
          <cell r="B704" t="str">
            <v>530</v>
          </cell>
          <cell r="C704" t="str">
            <v>Zbraslavské sídliště</v>
          </cell>
          <cell r="D704">
            <v>3714</v>
          </cell>
          <cell r="E704">
            <v>176684.97701634001</v>
          </cell>
          <cell r="F704">
            <v>17160.2224225387</v>
          </cell>
          <cell r="G704">
            <v>360.71581836532999</v>
          </cell>
          <cell r="N704">
            <v>17160.222422528401</v>
          </cell>
          <cell r="O704">
            <v>360.71581836511501</v>
          </cell>
          <cell r="Q704">
            <v>235198.5218187033</v>
          </cell>
        </row>
        <row r="705">
          <cell r="B705" t="str">
            <v>400</v>
          </cell>
          <cell r="C705" t="str">
            <v>Zelená Hruška</v>
          </cell>
          <cell r="D705">
            <v>396</v>
          </cell>
          <cell r="E705">
            <v>99174.947680120997</v>
          </cell>
          <cell r="F705">
            <v>10742.571989387599</v>
          </cell>
          <cell r="G705">
            <v>42.8944870383853</v>
          </cell>
          <cell r="N705">
            <v>10742.5719893819</v>
          </cell>
          <cell r="O705">
            <v>42.894487038362598</v>
          </cell>
          <cell r="Q705">
            <v>114691.03405408291</v>
          </cell>
        </row>
        <row r="706">
          <cell r="B706" t="str">
            <v>135</v>
          </cell>
          <cell r="C706" t="str">
            <v>Zelené Údolí</v>
          </cell>
          <cell r="D706">
            <v>1700</v>
          </cell>
          <cell r="E706">
            <v>59219.402585020704</v>
          </cell>
          <cell r="F706">
            <v>58.727601715528401</v>
          </cell>
          <cell r="G706">
            <v>1.68588196703037</v>
          </cell>
          <cell r="N706">
            <v>58.727601714804102</v>
          </cell>
          <cell r="O706">
            <v>1.6858819670095799</v>
          </cell>
          <cell r="Q706">
            <v>143904.6500494596</v>
          </cell>
        </row>
        <row r="707">
          <cell r="B707" t="str">
            <v>653</v>
          </cell>
          <cell r="C707" t="str">
            <v>Zemědělská univerzita</v>
          </cell>
          <cell r="D707">
            <v>22</v>
          </cell>
          <cell r="E707">
            <v>437490.36616924801</v>
          </cell>
          <cell r="F707">
            <v>2.0042541050232798</v>
          </cell>
          <cell r="G707">
            <v>1.00787568642035E-4</v>
          </cell>
          <cell r="N707">
            <v>2.0042541051487199</v>
          </cell>
          <cell r="O707">
            <v>1.00787568648343E-4</v>
          </cell>
          <cell r="Q707">
            <v>437495.74572654371</v>
          </cell>
        </row>
        <row r="708">
          <cell r="B708" t="str">
            <v>216</v>
          </cell>
          <cell r="C708" t="str">
            <v>Zličín</v>
          </cell>
          <cell r="D708">
            <v>2290</v>
          </cell>
          <cell r="E708">
            <v>415702.22064469499</v>
          </cell>
          <cell r="F708">
            <v>141154.953363184</v>
          </cell>
          <cell r="G708">
            <v>777.58748245411198</v>
          </cell>
          <cell r="J708">
            <v>900.95626651897499</v>
          </cell>
          <cell r="K708">
            <v>4.9631436828235804</v>
          </cell>
          <cell r="N708">
            <v>142055.90962971601</v>
          </cell>
          <cell r="O708">
            <v>782.550626137005</v>
          </cell>
          <cell r="Q708">
            <v>533690.74359763681</v>
          </cell>
        </row>
        <row r="709">
          <cell r="B709" t="str">
            <v>909</v>
          </cell>
          <cell r="C709" t="str">
            <v xml:space="preserve">Zličín – Řeporyje </v>
          </cell>
          <cell r="D709">
            <v>95</v>
          </cell>
          <cell r="E709">
            <v>16349.351283633599</v>
          </cell>
          <cell r="Q709">
            <v>4064695.7553547574</v>
          </cell>
        </row>
        <row r="710">
          <cell r="B710" t="str">
            <v>907</v>
          </cell>
          <cell r="C710" t="str">
            <v>Zličín – Veleslavín</v>
          </cell>
          <cell r="Q710">
            <v>1866829.6351066828</v>
          </cell>
        </row>
        <row r="711">
          <cell r="B711" t="str">
            <v>661</v>
          </cell>
          <cell r="C711" t="str">
            <v>Zličín Metropole</v>
          </cell>
          <cell r="D711">
            <v>212</v>
          </cell>
          <cell r="E711">
            <v>658554.40469158802</v>
          </cell>
          <cell r="F711">
            <v>380954.34283445397</v>
          </cell>
          <cell r="G711">
            <v>122.635761154352</v>
          </cell>
          <cell r="N711">
            <v>380954.34283445898</v>
          </cell>
          <cell r="O711">
            <v>122.635761154354</v>
          </cell>
          <cell r="Q711">
            <v>670578.37875648309</v>
          </cell>
        </row>
        <row r="712">
          <cell r="B712" t="str">
            <v>221</v>
          </cell>
          <cell r="C712" t="str">
            <v>Zlíchov</v>
          </cell>
          <cell r="D712">
            <v>169</v>
          </cell>
          <cell r="E712">
            <v>20312.6191047338</v>
          </cell>
          <cell r="F712">
            <v>11197.3975005262</v>
          </cell>
          <cell r="G712">
            <v>93.161800939195999</v>
          </cell>
          <cell r="H712">
            <v>13251.182008092101</v>
          </cell>
          <cell r="I712">
            <v>110.24918784824099</v>
          </cell>
          <cell r="J712">
            <v>5526.0739060345204</v>
          </cell>
          <cell r="K712">
            <v>45.976665308620397</v>
          </cell>
          <cell r="N712">
            <v>14500.278818758899</v>
          </cell>
          <cell r="O712">
            <v>120.64161237578401</v>
          </cell>
          <cell r="Q712">
            <v>59345.699035204088</v>
          </cell>
        </row>
        <row r="713">
          <cell r="B713" t="str">
            <v>806</v>
          </cell>
          <cell r="C713" t="str">
            <v>Zoo Troja</v>
          </cell>
          <cell r="D713">
            <v>8</v>
          </cell>
          <cell r="E713">
            <v>443111.48518105003</v>
          </cell>
          <cell r="F713">
            <v>235.20233083564699</v>
          </cell>
          <cell r="G713">
            <v>4.2463775135875102E-3</v>
          </cell>
          <cell r="J713">
            <v>25766.343514882701</v>
          </cell>
          <cell r="K713">
            <v>0.46518935981729098</v>
          </cell>
          <cell r="N713">
            <v>26001.5458457157</v>
          </cell>
          <cell r="O713">
            <v>0.46943573733083099</v>
          </cell>
          <cell r="Q713">
            <v>518455.87354452832</v>
          </cell>
        </row>
        <row r="714">
          <cell r="B714" t="str">
            <v>391</v>
          </cell>
          <cell r="C714" t="str">
            <v>Žabovřesky</v>
          </cell>
          <cell r="D714">
            <v>2271</v>
          </cell>
          <cell r="E714">
            <v>525047.72689909197</v>
          </cell>
          <cell r="F714">
            <v>60841.865963600103</v>
          </cell>
          <cell r="G714">
            <v>263.16060526415902</v>
          </cell>
          <cell r="N714">
            <v>60841.865963620403</v>
          </cell>
          <cell r="O714">
            <v>263.16060526424701</v>
          </cell>
          <cell r="Q714">
            <v>694819.81642453896</v>
          </cell>
        </row>
        <row r="715">
          <cell r="B715" t="str">
            <v>382</v>
          </cell>
          <cell r="C715" t="str">
            <v>Žebrák</v>
          </cell>
          <cell r="D715">
            <v>79</v>
          </cell>
          <cell r="E715">
            <v>48260.058341168202</v>
          </cell>
          <cell r="Q715">
            <v>55003.024387049802</v>
          </cell>
        </row>
        <row r="716">
          <cell r="B716" t="str">
            <v>100</v>
          </cell>
          <cell r="C716" t="str">
            <v>Želivského</v>
          </cell>
          <cell r="D716">
            <v>2991</v>
          </cell>
          <cell r="E716">
            <v>116496.319369362</v>
          </cell>
          <cell r="F716">
            <v>22255.342300596301</v>
          </cell>
          <cell r="G716">
            <v>571.39769892670199</v>
          </cell>
          <cell r="H716">
            <v>15550.251192596301</v>
          </cell>
          <cell r="I716">
            <v>399.24695963645797</v>
          </cell>
          <cell r="N716">
            <v>29434.882781628301</v>
          </cell>
          <cell r="O716">
            <v>755.72975074613601</v>
          </cell>
          <cell r="Q716">
            <v>261203.67886659055</v>
          </cell>
        </row>
        <row r="717">
          <cell r="B717" t="str">
            <v>303</v>
          </cell>
          <cell r="C717" t="str">
            <v>Židovské pece</v>
          </cell>
          <cell r="D717">
            <v>766</v>
          </cell>
          <cell r="E717">
            <v>55136.599325695199</v>
          </cell>
          <cell r="F717">
            <v>639.10104468962197</v>
          </cell>
          <cell r="G717">
            <v>8.8788827424854606</v>
          </cell>
          <cell r="N717">
            <v>639.10104468961595</v>
          </cell>
          <cell r="O717">
            <v>8.8788827424853807</v>
          </cell>
          <cell r="Q717">
            <v>149141.85180799349</v>
          </cell>
        </row>
        <row r="718">
          <cell r="B718" t="str">
            <v>021</v>
          </cell>
          <cell r="C718" t="str">
            <v>Žižkov</v>
          </cell>
          <cell r="D718">
            <v>13906</v>
          </cell>
          <cell r="E718">
            <v>472683.05951470899</v>
          </cell>
          <cell r="F718">
            <v>56895.853369623801</v>
          </cell>
          <cell r="G718">
            <v>1673.8356093621901</v>
          </cell>
          <cell r="H718">
            <v>61971.466030655298</v>
          </cell>
          <cell r="I718">
            <v>1823.15653010085</v>
          </cell>
          <cell r="J718">
            <v>15632.8882704236</v>
          </cell>
          <cell r="K718">
            <v>459.90847336839198</v>
          </cell>
          <cell r="N718">
            <v>105209.20064870099</v>
          </cell>
          <cell r="O718">
            <v>3095.1799832278798</v>
          </cell>
          <cell r="Q718">
            <v>725010.54592084128</v>
          </cell>
        </row>
        <row r="719">
          <cell r="B719" t="str">
            <v>343</v>
          </cell>
          <cell r="C719" t="str">
            <v>Žvahov</v>
          </cell>
          <cell r="D719">
            <v>1022</v>
          </cell>
          <cell r="E719">
            <v>177167.69121381801</v>
          </cell>
          <cell r="F719">
            <v>20404.920538721501</v>
          </cell>
          <cell r="G719">
            <v>117.70672546274599</v>
          </cell>
          <cell r="H719">
            <v>19098.085681599099</v>
          </cell>
          <cell r="I719">
            <v>110.168188301547</v>
          </cell>
          <cell r="J719">
            <v>8576.5987605210703</v>
          </cell>
          <cell r="K719">
            <v>49.474505612165999</v>
          </cell>
          <cell r="N719">
            <v>26521.756510949399</v>
          </cell>
          <cell r="O719">
            <v>152.99197595501701</v>
          </cell>
          <cell r="Q719">
            <v>216931.6345712858</v>
          </cell>
        </row>
      </sheetData>
      <sheetData sheetId="1">
        <row r="2">
          <cell r="B2" t="str">
            <v>648</v>
          </cell>
        </row>
      </sheetData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R722"/>
  <sheetViews>
    <sheetView tabSelected="1" view="pageBreakPreview" zoomScale="60" zoomScaleNormal="100" workbookViewId="0">
      <pane ySplit="2" topLeftCell="A3" activePane="bottomLeft" state="frozen"/>
      <selection pane="bottomLeft" activeCell="B3" sqref="B3"/>
    </sheetView>
  </sheetViews>
  <sheetFormatPr defaultRowHeight="15" x14ac:dyDescent="0.25"/>
  <cols>
    <col min="1" max="1" width="3.28515625" customWidth="1"/>
    <col min="2" max="2" width="28.42578125" style="2" customWidth="1"/>
    <col min="3" max="3" width="10.7109375" style="1" customWidth="1"/>
    <col min="4" max="8" width="10.7109375" customWidth="1"/>
    <col min="9" max="9" width="10.7109375" style="14" customWidth="1"/>
    <col min="10" max="14" width="10.7109375" customWidth="1"/>
    <col min="15" max="17" width="10.7109375" style="32" customWidth="1"/>
  </cols>
  <sheetData>
    <row r="1" spans="2:18" ht="18" customHeight="1" x14ac:dyDescent="0.25">
      <c r="B1" s="41" t="s">
        <v>0</v>
      </c>
      <c r="C1" s="43" t="s">
        <v>1</v>
      </c>
      <c r="D1" s="45" t="s">
        <v>12</v>
      </c>
      <c r="E1" s="46"/>
      <c r="F1" s="46"/>
      <c r="G1" s="46"/>
      <c r="H1" s="46"/>
      <c r="I1" s="47" t="s">
        <v>10</v>
      </c>
      <c r="J1" s="45" t="s">
        <v>14</v>
      </c>
      <c r="K1" s="46"/>
      <c r="L1" s="46"/>
      <c r="M1" s="46"/>
      <c r="N1" s="46"/>
      <c r="O1" s="37" t="s">
        <v>13</v>
      </c>
      <c r="P1" s="37" t="s">
        <v>9</v>
      </c>
      <c r="Q1" s="39" t="s">
        <v>7</v>
      </c>
      <c r="R1" s="13"/>
    </row>
    <row r="2" spans="2:18" ht="31.5" customHeight="1" thickBot="1" x14ac:dyDescent="0.3">
      <c r="B2" s="42"/>
      <c r="C2" s="44"/>
      <c r="D2" s="4" t="s">
        <v>8</v>
      </c>
      <c r="E2" s="5" t="s">
        <v>4</v>
      </c>
      <c r="F2" s="6" t="s">
        <v>5</v>
      </c>
      <c r="G2" s="5" t="s">
        <v>6</v>
      </c>
      <c r="H2" s="29" t="s">
        <v>11</v>
      </c>
      <c r="I2" s="48"/>
      <c r="J2" s="4" t="s">
        <v>8</v>
      </c>
      <c r="K2" s="7" t="s">
        <v>4</v>
      </c>
      <c r="L2" s="8" t="s">
        <v>5</v>
      </c>
      <c r="M2" s="7" t="s">
        <v>6</v>
      </c>
      <c r="N2" s="29" t="s">
        <v>11</v>
      </c>
      <c r="O2" s="38"/>
      <c r="P2" s="38"/>
      <c r="Q2" s="40"/>
      <c r="R2" s="13"/>
    </row>
    <row r="3" spans="2:18" x14ac:dyDescent="0.25">
      <c r="B3" s="19" t="str">
        <f>[1]MP_nadlimity_den!$C2</f>
        <v>Akademie věd I.</v>
      </c>
      <c r="C3" s="21" t="str">
        <f>[1]MP_nadlimity_den!$B2</f>
        <v>648</v>
      </c>
      <c r="D3" s="25">
        <f>[1]MP_nadlimity_den!$G2</f>
        <v>26.7693361864306</v>
      </c>
      <c r="E3" s="9">
        <f>[1]MP_nadlimity_den!$I2</f>
        <v>20.2600207110609</v>
      </c>
      <c r="F3" s="9">
        <f>[1]MP_nadlimity_den!$K2</f>
        <v>0</v>
      </c>
      <c r="G3" s="9">
        <f>[1]MP_nadlimity_den!$M2</f>
        <v>0</v>
      </c>
      <c r="H3" s="9">
        <f>[1]MP_nadlimity_den!$O2</f>
        <v>29.361659208690501</v>
      </c>
      <c r="I3" s="26">
        <f>[1]MP_nadlimity_den!$D2</f>
        <v>1264</v>
      </c>
      <c r="J3" s="23">
        <f>IF([1]MP_nadlimity_den!$E2=0,0,([1]MP_nadlimity_den!$F2/[1]MP_nadlimity_den!$E2*100))</f>
        <v>2.117827229939131</v>
      </c>
      <c r="K3" s="10">
        <f>IF([1]MP_nadlimity_den!$E2=0,0,([1]MP_nadlimity_den!$H2/[1]MP_nadlimity_den!$E2*100))</f>
        <v>1.6028497397991222</v>
      </c>
      <c r="L3" s="10">
        <f>IF([1]MP_nadlimity_den!$E2=0,0,([1]MP_nadlimity_den!$J2/[1]MP_nadlimity_den!$E2*100))</f>
        <v>0</v>
      </c>
      <c r="M3" s="10">
        <f>IF([1]MP_nadlimity_den!$E2=0,0,([1]MP_nadlimity_den!$L2/[1]MP_nadlimity_den!$E2*100))</f>
        <v>0</v>
      </c>
      <c r="N3" s="10">
        <f>IF([1]MP_nadlimity_den!$E2=0,0,([1]MP_nadlimity_den!$N2/[1]MP_nadlimity_den!$E2*100))</f>
        <v>2.3229160766369032</v>
      </c>
      <c r="O3" s="36">
        <f>[1]MP_nadlimity_den!$N2/10000</f>
        <v>0.66135293884931301</v>
      </c>
      <c r="P3" s="30">
        <f>[1]MP_nadlimity_den!$E2/10000</f>
        <v>28.470806392920302</v>
      </c>
      <c r="Q3" s="33">
        <f>[1]MP_nadlimity_den!$Q2/10000</f>
        <v>28.471687104102887</v>
      </c>
    </row>
    <row r="4" spans="2:18" x14ac:dyDescent="0.25">
      <c r="B4" s="20" t="str">
        <f>[1]MP_nadlimity_den!$C3</f>
        <v>Akademie věd II.</v>
      </c>
      <c r="C4" s="22" t="str">
        <f>[1]MP_nadlimity_den!$B3</f>
        <v>652</v>
      </c>
      <c r="D4" s="27">
        <f>[1]MP_nadlimity_den!$G3</f>
        <v>1.6719591826994999</v>
      </c>
      <c r="E4" s="11">
        <f>[1]MP_nadlimity_den!$I3</f>
        <v>0</v>
      </c>
      <c r="F4" s="11">
        <f>[1]MP_nadlimity_den!$K3</f>
        <v>0</v>
      </c>
      <c r="G4" s="11">
        <f>[1]MP_nadlimity_den!$M3</f>
        <v>0</v>
      </c>
      <c r="H4" s="11">
        <f>[1]MP_nadlimity_den!$O3</f>
        <v>1.67195918268965</v>
      </c>
      <c r="I4" s="28">
        <f>[1]MP_nadlimity_den!$D3</f>
        <v>110</v>
      </c>
      <c r="J4" s="24">
        <f>IF([1]MP_nadlimity_den!$E3=0,0,([1]MP_nadlimity_den!$F3/[1]MP_nadlimity_den!$E3*100))</f>
        <v>1.5199628933631759</v>
      </c>
      <c r="K4" s="12">
        <f>IF([1]MP_nadlimity_den!$E3=0,0,([1]MP_nadlimity_den!$H3/[1]MP_nadlimity_den!$E3*100))</f>
        <v>0</v>
      </c>
      <c r="L4" s="12">
        <f>IF([1]MP_nadlimity_den!$E3=0,0,([1]MP_nadlimity_den!$J3/[1]MP_nadlimity_den!$E3*100))</f>
        <v>0</v>
      </c>
      <c r="M4" s="12">
        <f>IF([1]MP_nadlimity_den!$E3=0,0,([1]MP_nadlimity_den!$L3/[1]MP_nadlimity_den!$E3*100))</f>
        <v>0</v>
      </c>
      <c r="N4" s="12">
        <f>IF([1]MP_nadlimity_den!$E3=0,0,([1]MP_nadlimity_den!$N3/[1]MP_nadlimity_den!$E3*100))</f>
        <v>1.5199628933542282</v>
      </c>
      <c r="O4" s="31">
        <f>[1]MP_nadlimity_den!$N3/10000</f>
        <v>0.16544972500355601</v>
      </c>
      <c r="P4" s="31">
        <f>[1]MP_nadlimity_den!$E3/10000</f>
        <v>10.885116059540399</v>
      </c>
      <c r="Q4" s="34">
        <f>[1]MP_nadlimity_den!$Q3/10000</f>
        <v>10.88523960596774</v>
      </c>
    </row>
    <row r="5" spans="2:18" x14ac:dyDescent="0.25">
      <c r="B5" s="20" t="str">
        <f>[1]MP_nadlimity_den!$C4</f>
        <v>Albertov</v>
      </c>
      <c r="C5" s="22" t="str">
        <f>[1]MP_nadlimity_den!$B4</f>
        <v>038</v>
      </c>
      <c r="D5" s="27">
        <f>[1]MP_nadlimity_den!$G4</f>
        <v>0.56742605819599201</v>
      </c>
      <c r="E5" s="11">
        <f>[1]MP_nadlimity_den!$I4</f>
        <v>1.5480774365780401</v>
      </c>
      <c r="F5" s="11">
        <f>[1]MP_nadlimity_den!$K4</f>
        <v>1.48424688813824</v>
      </c>
      <c r="G5" s="11">
        <f>[1]MP_nadlimity_den!$M4</f>
        <v>0</v>
      </c>
      <c r="H5" s="11">
        <f>[1]MP_nadlimity_den!$O4</f>
        <v>1.9287787455690499</v>
      </c>
      <c r="I5" s="28">
        <f>[1]MP_nadlimity_den!$D4</f>
        <v>7</v>
      </c>
      <c r="J5" s="24">
        <f>IF([1]MP_nadlimity_den!$E4=0,0,([1]MP_nadlimity_den!$F4/[1]MP_nadlimity_den!$E4*100))</f>
        <v>8.1060865456570443</v>
      </c>
      <c r="K5" s="12">
        <f>IF([1]MP_nadlimity_den!$E4=0,0,([1]MP_nadlimity_den!$H4/[1]MP_nadlimity_den!$E4*100))</f>
        <v>22.115391951114827</v>
      </c>
      <c r="L5" s="12">
        <f>IF([1]MP_nadlimity_den!$E4=0,0,([1]MP_nadlimity_den!$J4/[1]MP_nadlimity_den!$E4*100))</f>
        <v>21.203526973403338</v>
      </c>
      <c r="M5" s="12">
        <f>IF([1]MP_nadlimity_den!$E4=0,0,([1]MP_nadlimity_den!$L4/[1]MP_nadlimity_den!$E4*100))</f>
        <v>0</v>
      </c>
      <c r="N5" s="12">
        <f>IF([1]MP_nadlimity_den!$E4=0,0,([1]MP_nadlimity_den!$N4/[1]MP_nadlimity_den!$E4*100))</f>
        <v>27.553982079557915</v>
      </c>
      <c r="O5" s="31">
        <f>[1]MP_nadlimity_den!$N4/10000</f>
        <v>0.52278099039899695</v>
      </c>
      <c r="P5" s="31">
        <f>[1]MP_nadlimity_den!$E4/10000</f>
        <v>1.89729741744604</v>
      </c>
      <c r="Q5" s="34">
        <f>[1]MP_nadlimity_den!$Q4/10000</f>
        <v>11.327508133067871</v>
      </c>
    </row>
    <row r="6" spans="2:18" x14ac:dyDescent="0.25">
      <c r="B6" s="20" t="str">
        <f>[1]MP_nadlimity_den!$C5</f>
        <v>Aloisov</v>
      </c>
      <c r="C6" s="22" t="str">
        <f>[1]MP_nadlimity_den!$B5</f>
        <v>203</v>
      </c>
      <c r="D6" s="27">
        <f>[1]MP_nadlimity_den!$G5</f>
        <v>0</v>
      </c>
      <c r="E6" s="11">
        <f>[1]MP_nadlimity_den!$I5</f>
        <v>0</v>
      </c>
      <c r="F6" s="11">
        <f>[1]MP_nadlimity_den!$K5</f>
        <v>19.886098419354401</v>
      </c>
      <c r="G6" s="11">
        <f>[1]MP_nadlimity_den!$M5</f>
        <v>0</v>
      </c>
      <c r="H6" s="11">
        <f>[1]MP_nadlimity_den!$O5</f>
        <v>19.886098419353701</v>
      </c>
      <c r="I6" s="28">
        <f>[1]MP_nadlimity_den!$D5</f>
        <v>325</v>
      </c>
      <c r="J6" s="24">
        <f>IF([1]MP_nadlimity_den!$E5=0,0,([1]MP_nadlimity_den!$F5/[1]MP_nadlimity_den!$E5*100))</f>
        <v>0</v>
      </c>
      <c r="K6" s="12">
        <f>IF([1]MP_nadlimity_den!$E5=0,0,([1]MP_nadlimity_den!$H5/[1]MP_nadlimity_den!$E5*100))</f>
        <v>0</v>
      </c>
      <c r="L6" s="12">
        <f>IF([1]MP_nadlimity_den!$E5=0,0,([1]MP_nadlimity_den!$J5/[1]MP_nadlimity_den!$E5*100))</f>
        <v>6.1187995136475086</v>
      </c>
      <c r="M6" s="12">
        <f>IF([1]MP_nadlimity_den!$E5=0,0,([1]MP_nadlimity_den!$L5/[1]MP_nadlimity_den!$E5*100))</f>
        <v>0</v>
      </c>
      <c r="N6" s="12">
        <f>IF([1]MP_nadlimity_den!$E5=0,0,([1]MP_nadlimity_den!$N5/[1]MP_nadlimity_den!$E5*100))</f>
        <v>6.1187995136472972</v>
      </c>
      <c r="O6" s="31">
        <f>[1]MP_nadlimity_den!$N5/10000</f>
        <v>0.37714928996852798</v>
      </c>
      <c r="P6" s="31">
        <f>[1]MP_nadlimity_den!$E5/10000</f>
        <v>6.1637791715080503</v>
      </c>
      <c r="Q6" s="34">
        <f>[1]MP_nadlimity_den!$Q5/10000</f>
        <v>8.1469640212151191</v>
      </c>
    </row>
    <row r="7" spans="2:18" x14ac:dyDescent="0.25">
      <c r="B7" s="20" t="str">
        <f>[1]MP_nadlimity_den!$C6</f>
        <v>Anenská čtvrť</v>
      </c>
      <c r="C7" s="22" t="str">
        <f>[1]MP_nadlimity_den!$B6</f>
        <v>002</v>
      </c>
      <c r="D7" s="27">
        <f>[1]MP_nadlimity_den!$G6</f>
        <v>204.10405186248801</v>
      </c>
      <c r="E7" s="11">
        <f>[1]MP_nadlimity_den!$I6</f>
        <v>104.539724575843</v>
      </c>
      <c r="F7" s="11">
        <f>[1]MP_nadlimity_den!$K6</f>
        <v>0</v>
      </c>
      <c r="G7" s="11">
        <f>[1]MP_nadlimity_den!$M6</f>
        <v>0</v>
      </c>
      <c r="H7" s="11">
        <f>[1]MP_nadlimity_den!$O6</f>
        <v>240.11700150469801</v>
      </c>
      <c r="I7" s="28">
        <f>[1]MP_nadlimity_den!$D6</f>
        <v>2034</v>
      </c>
      <c r="J7" s="24">
        <f>IF([1]MP_nadlimity_den!$E6=0,0,([1]MP_nadlimity_den!$F6/[1]MP_nadlimity_den!$E6*100))</f>
        <v>10.034614152531349</v>
      </c>
      <c r="K7" s="12">
        <f>IF([1]MP_nadlimity_den!$E6=0,0,([1]MP_nadlimity_den!$H6/[1]MP_nadlimity_den!$E6*100))</f>
        <v>5.1396128110050485</v>
      </c>
      <c r="L7" s="12">
        <f>IF([1]MP_nadlimity_den!$E6=0,0,([1]MP_nadlimity_den!$J6/[1]MP_nadlimity_den!$E6*100))</f>
        <v>0</v>
      </c>
      <c r="M7" s="12">
        <f>IF([1]MP_nadlimity_den!$E6=0,0,([1]MP_nadlimity_den!$L6/[1]MP_nadlimity_den!$E6*100))</f>
        <v>0</v>
      </c>
      <c r="N7" s="12">
        <f>IF([1]MP_nadlimity_den!$E6=0,0,([1]MP_nadlimity_den!$N6/[1]MP_nadlimity_den!$E6*100))</f>
        <v>11.805162315865166</v>
      </c>
      <c r="O7" s="31">
        <f>[1]MP_nadlimity_den!$N6/10000</f>
        <v>1.61418014350032</v>
      </c>
      <c r="P7" s="31">
        <f>[1]MP_nadlimity_den!$E6/10000</f>
        <v>13.673510793926102</v>
      </c>
      <c r="Q7" s="34">
        <f>[1]MP_nadlimity_den!$Q6/10000</f>
        <v>23.287120721806843</v>
      </c>
    </row>
    <row r="8" spans="2:18" x14ac:dyDescent="0.25">
      <c r="B8" s="20" t="str">
        <f>[1]MP_nadlimity_den!$C7</f>
        <v>Antala Staška</v>
      </c>
      <c r="C8" s="22" t="str">
        <f>[1]MP_nadlimity_den!$B7</f>
        <v>535</v>
      </c>
      <c r="D8" s="27">
        <f>[1]MP_nadlimity_den!$G7</f>
        <v>158.877831634583</v>
      </c>
      <c r="E8" s="11">
        <f>[1]MP_nadlimity_den!$I7</f>
        <v>26.309699801876601</v>
      </c>
      <c r="F8" s="11">
        <f>[1]MP_nadlimity_den!$K7</f>
        <v>0</v>
      </c>
      <c r="G8" s="11">
        <f>[1]MP_nadlimity_den!$M7</f>
        <v>0</v>
      </c>
      <c r="H8" s="11">
        <f>[1]MP_nadlimity_den!$O7</f>
        <v>158.87783163456299</v>
      </c>
      <c r="I8" s="28">
        <f>[1]MP_nadlimity_den!$D7</f>
        <v>2640</v>
      </c>
      <c r="J8" s="24">
        <f>IF([1]MP_nadlimity_den!$E7=0,0,([1]MP_nadlimity_den!$F7/[1]MP_nadlimity_den!$E7*100))</f>
        <v>6.0180996831281366</v>
      </c>
      <c r="K8" s="12">
        <f>IF([1]MP_nadlimity_den!$E7=0,0,([1]MP_nadlimity_den!$H7/[1]MP_nadlimity_den!$E7*100))</f>
        <v>0.99657953794987231</v>
      </c>
      <c r="L8" s="12">
        <f>IF([1]MP_nadlimity_den!$E7=0,0,([1]MP_nadlimity_den!$J7/[1]MP_nadlimity_den!$E7*100))</f>
        <v>0</v>
      </c>
      <c r="M8" s="12">
        <f>IF([1]MP_nadlimity_den!$E7=0,0,([1]MP_nadlimity_den!$L7/[1]MP_nadlimity_den!$E7*100))</f>
        <v>0</v>
      </c>
      <c r="N8" s="12">
        <f>IF([1]MP_nadlimity_den!$E7=0,0,([1]MP_nadlimity_den!$N7/[1]MP_nadlimity_den!$E7*100))</f>
        <v>6.0180996831273985</v>
      </c>
      <c r="O8" s="31">
        <f>[1]MP_nadlimity_den!$N7/10000</f>
        <v>0.87485997072310895</v>
      </c>
      <c r="P8" s="31">
        <f>[1]MP_nadlimity_den!$E7/10000</f>
        <v>14.5371465543501</v>
      </c>
      <c r="Q8" s="34">
        <f>[1]MP_nadlimity_den!$Q7/10000</f>
        <v>20.271387155299927</v>
      </c>
    </row>
    <row r="9" spans="2:18" x14ac:dyDescent="0.25">
      <c r="B9" s="20" t="str">
        <f>[1]MP_nadlimity_den!$C8</f>
        <v>Areály Běchovice</v>
      </c>
      <c r="C9" s="22" t="str">
        <f>[1]MP_nadlimity_den!$B8</f>
        <v>623</v>
      </c>
      <c r="D9" s="27">
        <f>[1]MP_nadlimity_den!$G8</f>
        <v>54.1988992870319</v>
      </c>
      <c r="E9" s="11">
        <f>[1]MP_nadlimity_den!$I8</f>
        <v>0</v>
      </c>
      <c r="F9" s="11">
        <f>[1]MP_nadlimity_den!$K8</f>
        <v>20.918822454086399</v>
      </c>
      <c r="G9" s="11">
        <f>[1]MP_nadlimity_den!$M8</f>
        <v>0</v>
      </c>
      <c r="H9" s="11">
        <f>[1]MP_nadlimity_den!$O8</f>
        <v>71.572832447772001</v>
      </c>
      <c r="I9" s="28">
        <f>[1]MP_nadlimity_den!$D8</f>
        <v>983</v>
      </c>
      <c r="J9" s="24">
        <f>IF([1]MP_nadlimity_den!$E8=0,0,([1]MP_nadlimity_den!$F8/[1]MP_nadlimity_den!$E8*100))</f>
        <v>5.5136214941029404</v>
      </c>
      <c r="K9" s="12">
        <f>IF([1]MP_nadlimity_den!$E8=0,0,([1]MP_nadlimity_den!$H8/[1]MP_nadlimity_den!$E8*100))</f>
        <v>0</v>
      </c>
      <c r="L9" s="12">
        <f>IF([1]MP_nadlimity_den!$E8=0,0,([1]MP_nadlimity_den!$J8/[1]MP_nadlimity_den!$E8*100))</f>
        <v>2.1280592527046243</v>
      </c>
      <c r="M9" s="12">
        <f>IF([1]MP_nadlimity_den!$E8=0,0,([1]MP_nadlimity_den!$L8/[1]MP_nadlimity_den!$E8*100))</f>
        <v>0</v>
      </c>
      <c r="N9" s="12">
        <f>IF([1]MP_nadlimity_den!$E8=0,0,([1]MP_nadlimity_den!$N8/[1]MP_nadlimity_den!$E8*100))</f>
        <v>7.2810612866502575</v>
      </c>
      <c r="O9" s="31">
        <f>[1]MP_nadlimity_den!$N8/10000</f>
        <v>8.2766623630052898</v>
      </c>
      <c r="P9" s="31">
        <f>[1]MP_nadlimity_den!$E8/10000</f>
        <v>113.67384557221699</v>
      </c>
      <c r="Q9" s="34">
        <f>[1]MP_nadlimity_den!$Q8/10000</f>
        <v>115.09054692348097</v>
      </c>
    </row>
    <row r="10" spans="2:18" x14ac:dyDescent="0.25">
      <c r="B10" s="20" t="str">
        <f>[1]MP_nadlimity_den!$C9</f>
        <v>Areály Bucharova</v>
      </c>
      <c r="C10" s="22" t="str">
        <f>[1]MP_nadlimity_den!$B9</f>
        <v>611</v>
      </c>
      <c r="D10" s="27">
        <f>[1]MP_nadlimity_den!$G9</f>
        <v>0</v>
      </c>
      <c r="E10" s="11">
        <f>[1]MP_nadlimity_den!$I9</f>
        <v>0</v>
      </c>
      <c r="F10" s="11">
        <f>[1]MP_nadlimity_den!$K9</f>
        <v>0</v>
      </c>
      <c r="G10" s="11">
        <f>[1]MP_nadlimity_den!$M9</f>
        <v>0</v>
      </c>
      <c r="H10" s="11">
        <f>[1]MP_nadlimity_den!$O9</f>
        <v>0</v>
      </c>
      <c r="I10" s="28">
        <f>[1]MP_nadlimity_den!$D9</f>
        <v>0</v>
      </c>
      <c r="J10" s="24">
        <f>IF([1]MP_nadlimity_den!$E9=0,0,([1]MP_nadlimity_den!$F9/[1]MP_nadlimity_den!$E9*100))</f>
        <v>0</v>
      </c>
      <c r="K10" s="12">
        <f>IF([1]MP_nadlimity_den!$E9=0,0,([1]MP_nadlimity_den!$H9/[1]MP_nadlimity_den!$E9*100))</f>
        <v>0</v>
      </c>
      <c r="L10" s="12">
        <f>IF([1]MP_nadlimity_den!$E9=0,0,([1]MP_nadlimity_den!$J9/[1]MP_nadlimity_den!$E9*100))</f>
        <v>0</v>
      </c>
      <c r="M10" s="12">
        <f>IF([1]MP_nadlimity_den!$E9=0,0,([1]MP_nadlimity_den!$L9/[1]MP_nadlimity_den!$E9*100))</f>
        <v>0</v>
      </c>
      <c r="N10" s="12">
        <f>IF([1]MP_nadlimity_den!$E9=0,0,([1]MP_nadlimity_den!$N9/[1]MP_nadlimity_den!$E9*100))</f>
        <v>0</v>
      </c>
      <c r="O10" s="31">
        <f>[1]MP_nadlimity_den!$N9/10000</f>
        <v>0</v>
      </c>
      <c r="P10" s="31">
        <f>[1]MP_nadlimity_den!$E9/10000</f>
        <v>0</v>
      </c>
      <c r="Q10" s="34">
        <f>[1]MP_nadlimity_den!$Q9/10000</f>
        <v>33.887745516994073</v>
      </c>
    </row>
    <row r="11" spans="2:18" x14ac:dyDescent="0.25">
      <c r="B11" s="20" t="str">
        <f>[1]MP_nadlimity_den!$C10</f>
        <v>Areály Černý Most</v>
      </c>
      <c r="C11" s="22" t="str">
        <f>[1]MP_nadlimity_den!$B10</f>
        <v>646</v>
      </c>
      <c r="D11" s="27">
        <f>[1]MP_nadlimity_den!$G10</f>
        <v>0</v>
      </c>
      <c r="E11" s="11">
        <f>[1]MP_nadlimity_den!$I10</f>
        <v>0</v>
      </c>
      <c r="F11" s="11">
        <f>[1]MP_nadlimity_den!$K10</f>
        <v>0</v>
      </c>
      <c r="G11" s="11">
        <f>[1]MP_nadlimity_den!$M10</f>
        <v>0</v>
      </c>
      <c r="H11" s="11">
        <f>[1]MP_nadlimity_den!$O10</f>
        <v>0</v>
      </c>
      <c r="I11" s="28">
        <f>[1]MP_nadlimity_den!$D10</f>
        <v>0</v>
      </c>
      <c r="J11" s="24">
        <f>IF([1]MP_nadlimity_den!$E10=0,0,([1]MP_nadlimity_den!$F10/[1]MP_nadlimity_den!$E10*100))</f>
        <v>0</v>
      </c>
      <c r="K11" s="12">
        <f>IF([1]MP_nadlimity_den!$E10=0,0,([1]MP_nadlimity_den!$H10/[1]MP_nadlimity_den!$E10*100))</f>
        <v>0</v>
      </c>
      <c r="L11" s="12">
        <f>IF([1]MP_nadlimity_den!$E10=0,0,([1]MP_nadlimity_den!$J10/[1]MP_nadlimity_den!$E10*100))</f>
        <v>0</v>
      </c>
      <c r="M11" s="12">
        <f>IF([1]MP_nadlimity_den!$E10=0,0,([1]MP_nadlimity_den!$L10/[1]MP_nadlimity_den!$E10*100))</f>
        <v>0</v>
      </c>
      <c r="N11" s="12">
        <f>IF([1]MP_nadlimity_den!$E10=0,0,([1]MP_nadlimity_den!$N10/[1]MP_nadlimity_den!$E10*100))</f>
        <v>0</v>
      </c>
      <c r="O11" s="31">
        <f>[1]MP_nadlimity_den!$N10/10000</f>
        <v>0</v>
      </c>
      <c r="P11" s="31">
        <f>[1]MP_nadlimity_den!$E10/10000</f>
        <v>0</v>
      </c>
      <c r="Q11" s="34">
        <f>[1]MP_nadlimity_den!$Q10/10000</f>
        <v>71.339414000439604</v>
      </c>
    </row>
    <row r="12" spans="2:18" x14ac:dyDescent="0.25">
      <c r="B12" s="20" t="str">
        <f>[1]MP_nadlimity_den!$C11</f>
        <v>Areály Hloubětín</v>
      </c>
      <c r="C12" s="22" t="str">
        <f>[1]MP_nadlimity_den!$B11</f>
        <v>595</v>
      </c>
      <c r="D12" s="27">
        <f>[1]MP_nadlimity_den!$G11</f>
        <v>24.331566619239702</v>
      </c>
      <c r="E12" s="11">
        <f>[1]MP_nadlimity_den!$I11</f>
        <v>1.5086820453215599</v>
      </c>
      <c r="F12" s="11">
        <f>[1]MP_nadlimity_den!$K11</f>
        <v>34.004849931532</v>
      </c>
      <c r="G12" s="11">
        <f>[1]MP_nadlimity_den!$M11</f>
        <v>0</v>
      </c>
      <c r="H12" s="11">
        <f>[1]MP_nadlimity_den!$O11</f>
        <v>46.702284031083103</v>
      </c>
      <c r="I12" s="28">
        <f>[1]MP_nadlimity_den!$D11</f>
        <v>55</v>
      </c>
      <c r="J12" s="24">
        <f>IF([1]MP_nadlimity_den!$E11=0,0,([1]MP_nadlimity_den!$F11/[1]MP_nadlimity_den!$E11*100))</f>
        <v>44.239212034981378</v>
      </c>
      <c r="K12" s="12">
        <f>IF([1]MP_nadlimity_den!$E11=0,0,([1]MP_nadlimity_den!$H11/[1]MP_nadlimity_den!$E11*100))</f>
        <v>2.7430582642210242</v>
      </c>
      <c r="L12" s="12">
        <f>IF([1]MP_nadlimity_den!$E11=0,0,([1]MP_nadlimity_den!$J11/[1]MP_nadlimity_den!$E11*100))</f>
        <v>61.826999875512534</v>
      </c>
      <c r="M12" s="12">
        <f>IF([1]MP_nadlimity_den!$E11=0,0,([1]MP_nadlimity_den!$L11/[1]MP_nadlimity_den!$E11*100))</f>
        <v>0</v>
      </c>
      <c r="N12" s="12">
        <f>IF([1]MP_nadlimity_den!$E11=0,0,([1]MP_nadlimity_den!$N11/[1]MP_nadlimity_den!$E11*100))</f>
        <v>84.913243692878623</v>
      </c>
      <c r="O12" s="31">
        <f>[1]MP_nadlimity_den!$N11/10000</f>
        <v>22.418849149025501</v>
      </c>
      <c r="P12" s="31">
        <f>[1]MP_nadlimity_den!$E11/10000</f>
        <v>26.402064241135204</v>
      </c>
      <c r="Q12" s="34">
        <f>[1]MP_nadlimity_den!$Q11/10000</f>
        <v>31.256375269955164</v>
      </c>
    </row>
    <row r="13" spans="2:18" x14ac:dyDescent="0.25">
      <c r="B13" s="20" t="str">
        <f>[1]MP_nadlimity_den!$C12</f>
        <v>Areály Horní Počernice</v>
      </c>
      <c r="C13" s="22" t="str">
        <f>[1]MP_nadlimity_den!$B12</f>
        <v>594</v>
      </c>
      <c r="D13" s="27">
        <f>[1]MP_nadlimity_den!$G12</f>
        <v>16.3781300670524</v>
      </c>
      <c r="E13" s="11">
        <f>[1]MP_nadlimity_den!$I12</f>
        <v>0</v>
      </c>
      <c r="F13" s="11">
        <f>[1]MP_nadlimity_den!$K12</f>
        <v>8.7235168498661295</v>
      </c>
      <c r="G13" s="11">
        <f>[1]MP_nadlimity_den!$M12</f>
        <v>0</v>
      </c>
      <c r="H13" s="11">
        <f>[1]MP_nadlimity_den!$O12</f>
        <v>24.7512870891596</v>
      </c>
      <c r="I13" s="28">
        <f>[1]MP_nadlimity_den!$D12</f>
        <v>83</v>
      </c>
      <c r="J13" s="24">
        <f>IF([1]MP_nadlimity_den!$E12=0,0,([1]MP_nadlimity_den!$F12/[1]MP_nadlimity_den!$E12*100))</f>
        <v>19.732686827773954</v>
      </c>
      <c r="K13" s="12">
        <f>IF([1]MP_nadlimity_den!$E12=0,0,([1]MP_nadlimity_den!$H12/[1]MP_nadlimity_den!$E12*100))</f>
        <v>0</v>
      </c>
      <c r="L13" s="12">
        <f>IF([1]MP_nadlimity_den!$E12=0,0,([1]MP_nadlimity_den!$J12/[1]MP_nadlimity_den!$E12*100))</f>
        <v>10.510261264898935</v>
      </c>
      <c r="M13" s="12">
        <f>IF([1]MP_nadlimity_den!$E12=0,0,([1]MP_nadlimity_den!$L12/[1]MP_nadlimity_den!$E12*100))</f>
        <v>0</v>
      </c>
      <c r="N13" s="12">
        <f>IF([1]MP_nadlimity_den!$E12=0,0,([1]MP_nadlimity_den!$N12/[1]MP_nadlimity_den!$E12*100))</f>
        <v>29.820827818264561</v>
      </c>
      <c r="O13" s="31">
        <f>[1]MP_nadlimity_den!$N12/10000</f>
        <v>67.917759874974706</v>
      </c>
      <c r="P13" s="31">
        <f>[1]MP_nadlimity_den!$E12/10000</f>
        <v>227.752764909419</v>
      </c>
      <c r="Q13" s="34">
        <f>[1]MP_nadlimity_den!$Q12/10000</f>
        <v>237.35368034251229</v>
      </c>
    </row>
    <row r="14" spans="2:18" x14ac:dyDescent="0.25">
      <c r="B14" s="20" t="str">
        <f>[1]MP_nadlimity_den!$C13</f>
        <v>Areály Jahodnice</v>
      </c>
      <c r="C14" s="22" t="str">
        <f>[1]MP_nadlimity_den!$B13</f>
        <v>627</v>
      </c>
      <c r="D14" s="27">
        <f>[1]MP_nadlimity_den!$G13</f>
        <v>16.717389639539</v>
      </c>
      <c r="E14" s="11">
        <f>[1]MP_nadlimity_den!$I13</f>
        <v>0</v>
      </c>
      <c r="F14" s="11">
        <f>[1]MP_nadlimity_den!$K13</f>
        <v>0.189646163371541</v>
      </c>
      <c r="G14" s="11">
        <f>[1]MP_nadlimity_den!$M13</f>
        <v>0</v>
      </c>
      <c r="H14" s="11">
        <f>[1]MP_nadlimity_den!$O13</f>
        <v>16.727900475912101</v>
      </c>
      <c r="I14" s="28">
        <f>[1]MP_nadlimity_den!$D13</f>
        <v>63</v>
      </c>
      <c r="J14" s="24">
        <f>IF([1]MP_nadlimity_den!$E13=0,0,([1]MP_nadlimity_den!$F13/[1]MP_nadlimity_den!$E13*100))</f>
        <v>26.535539110379453</v>
      </c>
      <c r="K14" s="12">
        <f>IF([1]MP_nadlimity_den!$E13=0,0,([1]MP_nadlimity_den!$H13/[1]MP_nadlimity_den!$E13*100))</f>
        <v>0</v>
      </c>
      <c r="L14" s="12">
        <f>IF([1]MP_nadlimity_den!$E13=0,0,([1]MP_nadlimity_den!$J13/[1]MP_nadlimity_den!$E13*100))</f>
        <v>0.30102565614530324</v>
      </c>
      <c r="M14" s="12">
        <f>IF([1]MP_nadlimity_den!$E13=0,0,([1]MP_nadlimity_den!$L13/[1]MP_nadlimity_den!$E13*100))</f>
        <v>0</v>
      </c>
      <c r="N14" s="12">
        <f>IF([1]MP_nadlimity_den!$E13=0,0,([1]MP_nadlimity_den!$N13/[1]MP_nadlimity_den!$E13*100))</f>
        <v>26.552222977638223</v>
      </c>
      <c r="O14" s="31">
        <f>[1]MP_nadlimity_den!$N13/10000</f>
        <v>8.3201143620882991</v>
      </c>
      <c r="P14" s="31">
        <f>[1]MP_nadlimity_den!$E13/10000</f>
        <v>31.334906945815199</v>
      </c>
      <c r="Q14" s="34">
        <f>[1]MP_nadlimity_den!$Q13/10000</f>
        <v>31.334929360649792</v>
      </c>
    </row>
    <row r="15" spans="2:18" x14ac:dyDescent="0.25">
      <c r="B15" s="20" t="str">
        <f>[1]MP_nadlimity_den!$C14</f>
        <v>Areály Kbely</v>
      </c>
      <c r="C15" s="22" t="str">
        <f>[1]MP_nadlimity_den!$B14</f>
        <v>598</v>
      </c>
      <c r="D15" s="27">
        <f>[1]MP_nadlimity_den!$G14</f>
        <v>5.8498488331190703</v>
      </c>
      <c r="E15" s="11">
        <f>[1]MP_nadlimity_den!$I14</f>
        <v>0</v>
      </c>
      <c r="F15" s="11">
        <f>[1]MP_nadlimity_den!$K14</f>
        <v>0</v>
      </c>
      <c r="G15" s="11">
        <f>[1]MP_nadlimity_den!$M14</f>
        <v>0.59804317017048003</v>
      </c>
      <c r="H15" s="11">
        <f>[1]MP_nadlimity_den!$O14</f>
        <v>6.1495242203842597</v>
      </c>
      <c r="I15" s="28">
        <f>[1]MP_nadlimity_den!$D14</f>
        <v>90</v>
      </c>
      <c r="J15" s="24">
        <f>IF([1]MP_nadlimity_den!$E14=0,0,([1]MP_nadlimity_den!$F14/[1]MP_nadlimity_den!$E14*100))</f>
        <v>6.4998320367989759</v>
      </c>
      <c r="K15" s="12">
        <f>IF([1]MP_nadlimity_den!$E14=0,0,([1]MP_nadlimity_den!$H14/[1]MP_nadlimity_den!$E14*100))</f>
        <v>0</v>
      </c>
      <c r="L15" s="12">
        <f>IF([1]MP_nadlimity_den!$E14=0,0,([1]MP_nadlimity_den!$J14/[1]MP_nadlimity_den!$E14*100))</f>
        <v>0</v>
      </c>
      <c r="M15" s="12">
        <f>IF([1]MP_nadlimity_den!$E14=0,0,([1]MP_nadlimity_den!$L14/[1]MP_nadlimity_den!$E14*100))</f>
        <v>0.66449241130053383</v>
      </c>
      <c r="N15" s="12">
        <f>IF([1]MP_nadlimity_den!$E14=0,0,([1]MP_nadlimity_den!$N14/[1]MP_nadlimity_den!$E14*100))</f>
        <v>6.8328046893158358</v>
      </c>
      <c r="O15" s="31">
        <f>[1]MP_nadlimity_den!$N14/10000</f>
        <v>3.4535855802153601</v>
      </c>
      <c r="P15" s="31">
        <f>[1]MP_nadlimity_den!$E14/10000</f>
        <v>50.544187010285604</v>
      </c>
      <c r="Q15" s="34">
        <f>[1]MP_nadlimity_den!$Q14/10000</f>
        <v>55.486070353250696</v>
      </c>
    </row>
    <row r="16" spans="2:18" x14ac:dyDescent="0.25">
      <c r="B16" s="20" t="str">
        <f>[1]MP_nadlimity_den!$C15</f>
        <v>Areály Komořany</v>
      </c>
      <c r="C16" s="22" t="str">
        <f>[1]MP_nadlimity_den!$B15</f>
        <v>619</v>
      </c>
      <c r="D16" s="27">
        <f>[1]MP_nadlimity_den!$G15</f>
        <v>0</v>
      </c>
      <c r="E16" s="11">
        <f>[1]MP_nadlimity_den!$I15</f>
        <v>0</v>
      </c>
      <c r="F16" s="11">
        <f>[1]MP_nadlimity_den!$K15</f>
        <v>0</v>
      </c>
      <c r="G16" s="11">
        <f>[1]MP_nadlimity_den!$M15</f>
        <v>0</v>
      </c>
      <c r="H16" s="11">
        <f>[1]MP_nadlimity_den!$O15</f>
        <v>0</v>
      </c>
      <c r="I16" s="28">
        <f>[1]MP_nadlimity_den!$D15</f>
        <v>0</v>
      </c>
      <c r="J16" s="24">
        <f>IF([1]MP_nadlimity_den!$E15=0,0,([1]MP_nadlimity_den!$F15/[1]MP_nadlimity_den!$E15*100))</f>
        <v>0</v>
      </c>
      <c r="K16" s="12">
        <f>IF([1]MP_nadlimity_den!$E15=0,0,([1]MP_nadlimity_den!$H15/[1]MP_nadlimity_den!$E15*100))</f>
        <v>0</v>
      </c>
      <c r="L16" s="12">
        <f>IF([1]MP_nadlimity_den!$E15=0,0,([1]MP_nadlimity_den!$J15/[1]MP_nadlimity_den!$E15*100))</f>
        <v>0</v>
      </c>
      <c r="M16" s="12">
        <f>IF([1]MP_nadlimity_den!$E15=0,0,([1]MP_nadlimity_den!$L15/[1]MP_nadlimity_den!$E15*100))</f>
        <v>0</v>
      </c>
      <c r="N16" s="12">
        <f>IF([1]MP_nadlimity_den!$E15=0,0,([1]MP_nadlimity_den!$N15/[1]MP_nadlimity_den!$E15*100))</f>
        <v>0</v>
      </c>
      <c r="O16" s="31">
        <f>[1]MP_nadlimity_den!$N15/10000</f>
        <v>0</v>
      </c>
      <c r="P16" s="31">
        <f>[1]MP_nadlimity_den!$E15/10000</f>
        <v>0</v>
      </c>
      <c r="Q16" s="34">
        <f>[1]MP_nadlimity_den!$Q15/10000</f>
        <v>20.540850214593004</v>
      </c>
    </row>
    <row r="17" spans="2:17" x14ac:dyDescent="0.25">
      <c r="B17" s="20" t="str">
        <f>[1]MP_nadlimity_den!$C16</f>
        <v>Areály Letňany</v>
      </c>
      <c r="C17" s="22" t="str">
        <f>[1]MP_nadlimity_den!$B16</f>
        <v>649</v>
      </c>
      <c r="D17" s="27">
        <f>[1]MP_nadlimity_den!$G16</f>
        <v>0</v>
      </c>
      <c r="E17" s="11">
        <f>[1]MP_nadlimity_den!$I16</f>
        <v>0</v>
      </c>
      <c r="F17" s="11">
        <f>[1]MP_nadlimity_den!$K16</f>
        <v>0</v>
      </c>
      <c r="G17" s="11">
        <f>[1]MP_nadlimity_den!$M16</f>
        <v>0</v>
      </c>
      <c r="H17" s="11">
        <f>[1]MP_nadlimity_den!$O16</f>
        <v>0</v>
      </c>
      <c r="I17" s="28">
        <f>[1]MP_nadlimity_den!$D16</f>
        <v>0</v>
      </c>
      <c r="J17" s="24">
        <f>IF([1]MP_nadlimity_den!$E16=0,0,([1]MP_nadlimity_den!$F16/[1]MP_nadlimity_den!$E16*100))</f>
        <v>0</v>
      </c>
      <c r="K17" s="12">
        <f>IF([1]MP_nadlimity_den!$E16=0,0,([1]MP_nadlimity_den!$H16/[1]MP_nadlimity_den!$E16*100))</f>
        <v>0</v>
      </c>
      <c r="L17" s="12">
        <f>IF([1]MP_nadlimity_den!$E16=0,0,([1]MP_nadlimity_den!$J16/[1]MP_nadlimity_den!$E16*100))</f>
        <v>0</v>
      </c>
      <c r="M17" s="12">
        <f>IF([1]MP_nadlimity_den!$E16=0,0,([1]MP_nadlimity_den!$L16/[1]MP_nadlimity_den!$E16*100))</f>
        <v>0</v>
      </c>
      <c r="N17" s="12">
        <f>IF([1]MP_nadlimity_den!$E16=0,0,([1]MP_nadlimity_den!$N16/[1]MP_nadlimity_den!$E16*100))</f>
        <v>0</v>
      </c>
      <c r="O17" s="31">
        <f>[1]MP_nadlimity_den!$N16/10000</f>
        <v>0</v>
      </c>
      <c r="P17" s="31">
        <f>[1]MP_nadlimity_den!$E16/10000</f>
        <v>0</v>
      </c>
      <c r="Q17" s="34">
        <f>[1]MP_nadlimity_den!$Q16/10000</f>
        <v>60.190100883669544</v>
      </c>
    </row>
    <row r="18" spans="2:17" x14ac:dyDescent="0.25">
      <c r="B18" s="20" t="str">
        <f>[1]MP_nadlimity_den!$C17</f>
        <v>Areály Satalice</v>
      </c>
      <c r="C18" s="22" t="str">
        <f>[1]MP_nadlimity_den!$B17</f>
        <v>596</v>
      </c>
      <c r="D18" s="27">
        <f>[1]MP_nadlimity_den!$G17</f>
        <v>4.71514631456796</v>
      </c>
      <c r="E18" s="11">
        <f>[1]MP_nadlimity_den!$I17</f>
        <v>0</v>
      </c>
      <c r="F18" s="11">
        <f>[1]MP_nadlimity_den!$K17</f>
        <v>7.7542241832248298</v>
      </c>
      <c r="G18" s="11">
        <f>[1]MP_nadlimity_den!$M17</f>
        <v>0</v>
      </c>
      <c r="H18" s="11">
        <f>[1]MP_nadlimity_den!$O17</f>
        <v>12.0250577645599</v>
      </c>
      <c r="I18" s="28">
        <f>[1]MP_nadlimity_den!$D17</f>
        <v>84</v>
      </c>
      <c r="J18" s="24">
        <f>IF([1]MP_nadlimity_den!$E17=0,0,([1]MP_nadlimity_den!$F17/[1]MP_nadlimity_den!$E17*100))</f>
        <v>5.6132694221047252</v>
      </c>
      <c r="K18" s="12">
        <f>IF([1]MP_nadlimity_den!$E17=0,0,([1]MP_nadlimity_den!$H17/[1]MP_nadlimity_den!$E17*100))</f>
        <v>0</v>
      </c>
      <c r="L18" s="12">
        <f>IF([1]MP_nadlimity_den!$E17=0,0,([1]MP_nadlimity_den!$J17/[1]MP_nadlimity_den!$E17*100))</f>
        <v>9.2312192657438459</v>
      </c>
      <c r="M18" s="12">
        <f>IF([1]MP_nadlimity_den!$E17=0,0,([1]MP_nadlimity_den!$L17/[1]MP_nadlimity_den!$E17*100))</f>
        <v>0</v>
      </c>
      <c r="N18" s="12">
        <f>IF([1]MP_nadlimity_den!$E17=0,0,([1]MP_nadlimity_den!$N17/[1]MP_nadlimity_den!$E17*100))</f>
        <v>14.315544957809465</v>
      </c>
      <c r="O18" s="31">
        <f>[1]MP_nadlimity_den!$N17/10000</f>
        <v>5.7800000924013801</v>
      </c>
      <c r="P18" s="31">
        <f>[1]MP_nadlimity_den!$E17/10000</f>
        <v>40.375690268418701</v>
      </c>
      <c r="Q18" s="34">
        <f>[1]MP_nadlimity_den!$Q17/10000</f>
        <v>41.016045822436347</v>
      </c>
    </row>
    <row r="19" spans="2:17" x14ac:dyDescent="0.25">
      <c r="B19" s="20" t="str">
        <f>[1]MP_nadlimity_den!$C18</f>
        <v>Areály Uhříněves</v>
      </c>
      <c r="C19" s="22" t="str">
        <f>[1]MP_nadlimity_den!$B18</f>
        <v>621</v>
      </c>
      <c r="D19" s="27">
        <f>[1]MP_nadlimity_den!$G18</f>
        <v>6.0444093294514598</v>
      </c>
      <c r="E19" s="11">
        <f>[1]MP_nadlimity_den!$I18</f>
        <v>0</v>
      </c>
      <c r="F19" s="11">
        <f>[1]MP_nadlimity_den!$K18</f>
        <v>15.6185876095146</v>
      </c>
      <c r="G19" s="11">
        <f>[1]MP_nadlimity_den!$M18</f>
        <v>0</v>
      </c>
      <c r="H19" s="11">
        <f>[1]MP_nadlimity_den!$O18</f>
        <v>21.3057982795691</v>
      </c>
      <c r="I19" s="28">
        <f>[1]MP_nadlimity_den!$D18</f>
        <v>70</v>
      </c>
      <c r="J19" s="24">
        <f>IF([1]MP_nadlimity_den!$E18=0,0,([1]MP_nadlimity_den!$F18/[1]MP_nadlimity_den!$E18*100))</f>
        <v>8.6348704706449109</v>
      </c>
      <c r="K19" s="12">
        <f>IF([1]MP_nadlimity_den!$E18=0,0,([1]MP_nadlimity_den!$H18/[1]MP_nadlimity_den!$E18*100))</f>
        <v>0</v>
      </c>
      <c r="L19" s="12">
        <f>IF([1]MP_nadlimity_den!$E18=0,0,([1]MP_nadlimity_den!$J18/[1]MP_nadlimity_den!$E18*100))</f>
        <v>22.312268013592224</v>
      </c>
      <c r="M19" s="12">
        <f>IF([1]MP_nadlimity_den!$E18=0,0,([1]MP_nadlimity_den!$L18/[1]MP_nadlimity_den!$E18*100))</f>
        <v>0</v>
      </c>
      <c r="N19" s="12">
        <f>IF([1]MP_nadlimity_den!$E18=0,0,([1]MP_nadlimity_den!$N18/[1]MP_nadlimity_den!$E18*100))</f>
        <v>30.43685468509868</v>
      </c>
      <c r="O19" s="31">
        <f>[1]MP_nadlimity_den!$N18/10000</f>
        <v>47.121287507818799</v>
      </c>
      <c r="P19" s="31">
        <f>[1]MP_nadlimity_den!$E18/10000</f>
        <v>154.816547226506</v>
      </c>
      <c r="Q19" s="34">
        <f>[1]MP_nadlimity_den!$Q18/10000</f>
        <v>162.29588305073881</v>
      </c>
    </row>
    <row r="20" spans="2:17" x14ac:dyDescent="0.25">
      <c r="B20" s="20" t="str">
        <f>[1]MP_nadlimity_den!$C19</f>
        <v>Areály Waltrovka</v>
      </c>
      <c r="C20" s="22" t="str">
        <f>[1]MP_nadlimity_den!$B19</f>
        <v>585</v>
      </c>
      <c r="D20" s="27">
        <f>[1]MP_nadlimity_den!$G19</f>
        <v>8.6693485780784094</v>
      </c>
      <c r="E20" s="11">
        <f>[1]MP_nadlimity_den!$I19</f>
        <v>0</v>
      </c>
      <c r="F20" s="11">
        <f>[1]MP_nadlimity_den!$K19</f>
        <v>1.2378259919754599</v>
      </c>
      <c r="G20" s="11">
        <f>[1]MP_nadlimity_den!$M19</f>
        <v>0</v>
      </c>
      <c r="H20" s="11">
        <f>[1]MP_nadlimity_den!$O19</f>
        <v>9.5499555668821099</v>
      </c>
      <c r="I20" s="28">
        <f>[1]MP_nadlimity_den!$D19</f>
        <v>25</v>
      </c>
      <c r="J20" s="24">
        <f>IF([1]MP_nadlimity_den!$E19=0,0,([1]MP_nadlimity_den!$F19/[1]MP_nadlimity_den!$E19*100))</f>
        <v>34.677394312313645</v>
      </c>
      <c r="K20" s="12">
        <f>IF([1]MP_nadlimity_den!$E19=0,0,([1]MP_nadlimity_den!$H19/[1]MP_nadlimity_den!$E19*100))</f>
        <v>0</v>
      </c>
      <c r="L20" s="12">
        <f>IF([1]MP_nadlimity_den!$E19=0,0,([1]MP_nadlimity_den!$J19/[1]MP_nadlimity_den!$E19*100))</f>
        <v>4.951303967901846</v>
      </c>
      <c r="M20" s="12">
        <f>IF([1]MP_nadlimity_den!$E19=0,0,([1]MP_nadlimity_den!$L19/[1]MP_nadlimity_den!$E19*100))</f>
        <v>0</v>
      </c>
      <c r="N20" s="12">
        <f>IF([1]MP_nadlimity_den!$E19=0,0,([1]MP_nadlimity_den!$N19/[1]MP_nadlimity_den!$E19*100))</f>
        <v>38.199822267528418</v>
      </c>
      <c r="O20" s="31">
        <f>[1]MP_nadlimity_den!$N19/10000</f>
        <v>4.95350953644797</v>
      </c>
      <c r="P20" s="31">
        <f>[1]MP_nadlimity_den!$E19/10000</f>
        <v>12.9673627844564</v>
      </c>
      <c r="Q20" s="34">
        <f>[1]MP_nadlimity_den!$Q19/10000</f>
        <v>12.967370451387023</v>
      </c>
    </row>
    <row r="21" spans="2:17" x14ac:dyDescent="0.25">
      <c r="B21" s="20" t="str">
        <f>[1]MP_nadlimity_den!$C20</f>
        <v>Ateliéry Barrandov</v>
      </c>
      <c r="C21" s="22" t="str">
        <f>[1]MP_nadlimity_den!$B20</f>
        <v>587</v>
      </c>
      <c r="D21" s="27">
        <f>[1]MP_nadlimity_den!$G20</f>
        <v>0.22445310312542799</v>
      </c>
      <c r="E21" s="11">
        <f>[1]MP_nadlimity_den!$I20</f>
        <v>0</v>
      </c>
      <c r="F21" s="11">
        <f>[1]MP_nadlimity_den!$K20</f>
        <v>0</v>
      </c>
      <c r="G21" s="11">
        <f>[1]MP_nadlimity_den!$M20</f>
        <v>0</v>
      </c>
      <c r="H21" s="11">
        <f>[1]MP_nadlimity_den!$O20</f>
        <v>0.224453103125728</v>
      </c>
      <c r="I21" s="28">
        <f>[1]MP_nadlimity_den!$D20</f>
        <v>11</v>
      </c>
      <c r="J21" s="24">
        <f>IF([1]MP_nadlimity_den!$E20=0,0,([1]MP_nadlimity_den!$F20/[1]MP_nadlimity_den!$E20*100))</f>
        <v>2.040482755685709</v>
      </c>
      <c r="K21" s="12">
        <f>IF([1]MP_nadlimity_den!$E20=0,0,([1]MP_nadlimity_den!$H20/[1]MP_nadlimity_den!$E20*100))</f>
        <v>0</v>
      </c>
      <c r="L21" s="12">
        <f>IF([1]MP_nadlimity_den!$E20=0,0,([1]MP_nadlimity_den!$J20/[1]MP_nadlimity_den!$E20*100))</f>
        <v>0</v>
      </c>
      <c r="M21" s="12">
        <f>IF([1]MP_nadlimity_den!$E20=0,0,([1]MP_nadlimity_den!$L20/[1]MP_nadlimity_den!$E20*100))</f>
        <v>0</v>
      </c>
      <c r="N21" s="12">
        <f>IF([1]MP_nadlimity_den!$E20=0,0,([1]MP_nadlimity_den!$N20/[1]MP_nadlimity_den!$E20*100))</f>
        <v>2.0404827556884344</v>
      </c>
      <c r="O21" s="31">
        <f>[1]MP_nadlimity_den!$N20/10000</f>
        <v>0.92390174879377895</v>
      </c>
      <c r="P21" s="31">
        <f>[1]MP_nadlimity_den!$E20/10000</f>
        <v>45.278586462842497</v>
      </c>
      <c r="Q21" s="34">
        <f>[1]MP_nadlimity_den!$Q20/10000</f>
        <v>45.278602576001894</v>
      </c>
    </row>
    <row r="22" spans="2:17" x14ac:dyDescent="0.25">
      <c r="B22" s="20" t="str">
        <f>[1]MP_nadlimity_den!$C21</f>
        <v>Austis</v>
      </c>
      <c r="C22" s="22" t="str">
        <f>[1]MP_nadlimity_den!$B21</f>
        <v>615</v>
      </c>
      <c r="D22" s="27">
        <f>[1]MP_nadlimity_den!$G21</f>
        <v>4.4207707729469303E-2</v>
      </c>
      <c r="E22" s="11">
        <f>[1]MP_nadlimity_den!$I21</f>
        <v>0</v>
      </c>
      <c r="F22" s="11">
        <f>[1]MP_nadlimity_den!$K21</f>
        <v>0</v>
      </c>
      <c r="G22" s="11">
        <f>[1]MP_nadlimity_den!$M21</f>
        <v>0</v>
      </c>
      <c r="H22" s="11">
        <f>[1]MP_nadlimity_den!$O21</f>
        <v>4.4207707729439598E-2</v>
      </c>
      <c r="I22" s="28">
        <f>[1]MP_nadlimity_den!$D21</f>
        <v>1</v>
      </c>
      <c r="J22" s="24">
        <f>IF([1]MP_nadlimity_den!$E21=0,0,([1]MP_nadlimity_den!$F21/[1]MP_nadlimity_den!$E21*100))</f>
        <v>4.4207707729469377</v>
      </c>
      <c r="K22" s="12">
        <f>IF([1]MP_nadlimity_den!$E21=0,0,([1]MP_nadlimity_den!$H21/[1]MP_nadlimity_den!$E21*100))</f>
        <v>0</v>
      </c>
      <c r="L22" s="12">
        <f>IF([1]MP_nadlimity_den!$E21=0,0,([1]MP_nadlimity_den!$J21/[1]MP_nadlimity_den!$E21*100))</f>
        <v>0</v>
      </c>
      <c r="M22" s="12">
        <f>IF([1]MP_nadlimity_den!$E21=0,0,([1]MP_nadlimity_den!$L21/[1]MP_nadlimity_den!$E21*100))</f>
        <v>0</v>
      </c>
      <c r="N22" s="12">
        <f>IF([1]MP_nadlimity_den!$E21=0,0,([1]MP_nadlimity_den!$N21/[1]MP_nadlimity_den!$E21*100))</f>
        <v>4.4207707729439596</v>
      </c>
      <c r="O22" s="31">
        <f>[1]MP_nadlimity_den!$N21/10000</f>
        <v>0.221161095504153</v>
      </c>
      <c r="P22" s="31">
        <f>[1]MP_nadlimity_den!$E21/10000</f>
        <v>5.0027722961277501</v>
      </c>
      <c r="Q22" s="34">
        <f>[1]MP_nadlimity_den!$Q21/10000</f>
        <v>5.0027852367457646</v>
      </c>
    </row>
    <row r="23" spans="2:17" x14ac:dyDescent="0.25">
      <c r="B23" s="20" t="str">
        <f>[1]MP_nadlimity_den!$C22</f>
        <v>Avia Letňany</v>
      </c>
      <c r="C23" s="22" t="str">
        <f>[1]MP_nadlimity_den!$B22</f>
        <v>601</v>
      </c>
      <c r="D23" s="27">
        <f>[1]MP_nadlimity_den!$G22</f>
        <v>13.956794803644801</v>
      </c>
      <c r="E23" s="11">
        <f>[1]MP_nadlimity_den!$I22</f>
        <v>0</v>
      </c>
      <c r="F23" s="11">
        <f>[1]MP_nadlimity_den!$K22</f>
        <v>8.6922047274310792</v>
      </c>
      <c r="G23" s="11">
        <f>[1]MP_nadlimity_den!$M22</f>
        <v>0</v>
      </c>
      <c r="H23" s="11">
        <f>[1]MP_nadlimity_den!$O22</f>
        <v>21.973778984418299</v>
      </c>
      <c r="I23" s="28">
        <f>[1]MP_nadlimity_den!$D22</f>
        <v>137</v>
      </c>
      <c r="J23" s="24">
        <f>IF([1]MP_nadlimity_den!$E22=0,0,([1]MP_nadlimity_den!$F22/[1]MP_nadlimity_den!$E22*100))</f>
        <v>10.187441462514451</v>
      </c>
      <c r="K23" s="12">
        <f>IF([1]MP_nadlimity_den!$E22=0,0,([1]MP_nadlimity_den!$H22/[1]MP_nadlimity_den!$E22*100))</f>
        <v>0</v>
      </c>
      <c r="L23" s="12">
        <f>IF([1]MP_nadlimity_den!$E22=0,0,([1]MP_nadlimity_den!$J22/[1]MP_nadlimity_den!$E22*100))</f>
        <v>6.3446749835263274</v>
      </c>
      <c r="M23" s="12">
        <f>IF([1]MP_nadlimity_den!$E22=0,0,([1]MP_nadlimity_den!$L22/[1]MP_nadlimity_den!$E22*100))</f>
        <v>0</v>
      </c>
      <c r="N23" s="12">
        <f>IF([1]MP_nadlimity_den!$E22=0,0,([1]MP_nadlimity_den!$N22/[1]MP_nadlimity_den!$E22*100))</f>
        <v>16.03925473315206</v>
      </c>
      <c r="O23" s="31">
        <f>[1]MP_nadlimity_den!$N22/10000</f>
        <v>8.4694927593361005</v>
      </c>
      <c r="P23" s="31">
        <f>[1]MP_nadlimity_den!$E22/10000</f>
        <v>52.804777405462801</v>
      </c>
      <c r="Q23" s="34">
        <f>[1]MP_nadlimity_den!$Q22/10000</f>
        <v>53.062192272976347</v>
      </c>
    </row>
    <row r="24" spans="2:17" x14ac:dyDescent="0.25">
      <c r="B24" s="20" t="str">
        <f>[1]MP_nadlimity_den!$C23</f>
        <v>Baba</v>
      </c>
      <c r="C24" s="22" t="str">
        <f>[1]MP_nadlimity_den!$B23</f>
        <v>321</v>
      </c>
      <c r="D24" s="27">
        <f>[1]MP_nadlimity_den!$G23</f>
        <v>11.316282461330101</v>
      </c>
      <c r="E24" s="11">
        <f>[1]MP_nadlimity_den!$I23</f>
        <v>0</v>
      </c>
      <c r="F24" s="11">
        <f>[1]MP_nadlimity_den!$K23</f>
        <v>2.0844011744093902</v>
      </c>
      <c r="G24" s="11">
        <f>[1]MP_nadlimity_den!$M23</f>
        <v>0</v>
      </c>
      <c r="H24" s="11">
        <f>[1]MP_nadlimity_den!$O23</f>
        <v>13.400683635745899</v>
      </c>
      <c r="I24" s="28">
        <f>[1]MP_nadlimity_den!$D23</f>
        <v>1489</v>
      </c>
      <c r="J24" s="24">
        <f>IF([1]MP_nadlimity_den!$E23=0,0,([1]MP_nadlimity_den!$F23/[1]MP_nadlimity_den!$E23*100))</f>
        <v>0.75999210620081026</v>
      </c>
      <c r="K24" s="12">
        <f>IF([1]MP_nadlimity_den!$E23=0,0,([1]MP_nadlimity_den!$H23/[1]MP_nadlimity_den!$E23*100))</f>
        <v>0</v>
      </c>
      <c r="L24" s="12">
        <f>IF([1]MP_nadlimity_den!$E23=0,0,([1]MP_nadlimity_den!$J23/[1]MP_nadlimity_den!$E23*100))</f>
        <v>0.13998664703891134</v>
      </c>
      <c r="M24" s="12">
        <f>IF([1]MP_nadlimity_den!$E23=0,0,([1]MP_nadlimity_den!$L23/[1]MP_nadlimity_den!$E23*100))</f>
        <v>0</v>
      </c>
      <c r="N24" s="12">
        <f>IF([1]MP_nadlimity_den!$E23=0,0,([1]MP_nadlimity_den!$N23/[1]MP_nadlimity_den!$E23*100))</f>
        <v>0.89997875324015486</v>
      </c>
      <c r="O24" s="31">
        <f>[1]MP_nadlimity_den!$N23/10000</f>
        <v>0.21458144324446599</v>
      </c>
      <c r="P24" s="31">
        <f>[1]MP_nadlimity_den!$E23/10000</f>
        <v>23.842945455314101</v>
      </c>
      <c r="Q24" s="34">
        <f>[1]MP_nadlimity_den!$Q23/10000</f>
        <v>31.623688153440295</v>
      </c>
    </row>
    <row r="25" spans="2:17" x14ac:dyDescent="0.25">
      <c r="B25" s="20" t="str">
        <f>[1]MP_nadlimity_den!$C24</f>
        <v>Balkán</v>
      </c>
      <c r="C25" s="22" t="str">
        <f>[1]MP_nadlimity_den!$B24</f>
        <v>304</v>
      </c>
      <c r="D25" s="27">
        <f>[1]MP_nadlimity_den!$G24</f>
        <v>0</v>
      </c>
      <c r="E25" s="11">
        <f>[1]MP_nadlimity_den!$I24</f>
        <v>1.2508557818501</v>
      </c>
      <c r="F25" s="11">
        <f>[1]MP_nadlimity_den!$K24</f>
        <v>3.9731150300808999</v>
      </c>
      <c r="G25" s="11">
        <f>[1]MP_nadlimity_den!$M24</f>
        <v>0</v>
      </c>
      <c r="H25" s="11">
        <f>[1]MP_nadlimity_den!$O24</f>
        <v>5.2239708119474599</v>
      </c>
      <c r="I25" s="28">
        <f>[1]MP_nadlimity_den!$D24</f>
        <v>867</v>
      </c>
      <c r="J25" s="24">
        <f>IF([1]MP_nadlimity_den!$E24=0,0,([1]MP_nadlimity_den!$F24/[1]MP_nadlimity_den!$E24*100))</f>
        <v>0</v>
      </c>
      <c r="K25" s="12">
        <f>IF([1]MP_nadlimity_den!$E24=0,0,([1]MP_nadlimity_den!$H24/[1]MP_nadlimity_den!$E24*100))</f>
        <v>0.14427402328144201</v>
      </c>
      <c r="L25" s="12">
        <f>IF([1]MP_nadlimity_den!$E24=0,0,([1]MP_nadlimity_den!$J24/[1]MP_nadlimity_den!$E24*100))</f>
        <v>0.45826009574174154</v>
      </c>
      <c r="M25" s="12">
        <f>IF([1]MP_nadlimity_den!$E24=0,0,([1]MP_nadlimity_den!$L24/[1]MP_nadlimity_den!$E24*100))</f>
        <v>0</v>
      </c>
      <c r="N25" s="12">
        <f>IF([1]MP_nadlimity_den!$E24=0,0,([1]MP_nadlimity_den!$N24/[1]MP_nadlimity_den!$E24*100))</f>
        <v>0.60253411902508114</v>
      </c>
      <c r="O25" s="31">
        <f>[1]MP_nadlimity_den!$N24/10000</f>
        <v>5.8962216348252196E-2</v>
      </c>
      <c r="P25" s="31">
        <f>[1]MP_nadlimity_den!$E24/10000</f>
        <v>9.7857058192247894</v>
      </c>
      <c r="Q25" s="34">
        <f>[1]MP_nadlimity_den!$Q24/10000</f>
        <v>14.194769817903746</v>
      </c>
    </row>
    <row r="26" spans="2:17" x14ac:dyDescent="0.25">
      <c r="B26" s="20" t="str">
        <f>[1]MP_nadlimity_den!$C25</f>
        <v>Baně</v>
      </c>
      <c r="C26" s="22" t="str">
        <f>[1]MP_nadlimity_den!$B25</f>
        <v>261</v>
      </c>
      <c r="D26" s="27">
        <f>[1]MP_nadlimity_den!$G25</f>
        <v>118.073884204865</v>
      </c>
      <c r="E26" s="11">
        <f>[1]MP_nadlimity_den!$I25</f>
        <v>0</v>
      </c>
      <c r="F26" s="11">
        <f>[1]MP_nadlimity_den!$K25</f>
        <v>0</v>
      </c>
      <c r="G26" s="11">
        <f>[1]MP_nadlimity_den!$M25</f>
        <v>0</v>
      </c>
      <c r="H26" s="11">
        <f>[1]MP_nadlimity_den!$O25</f>
        <v>118.07388420489499</v>
      </c>
      <c r="I26" s="28">
        <f>[1]MP_nadlimity_den!$D25</f>
        <v>561</v>
      </c>
      <c r="J26" s="24">
        <f>IF([1]MP_nadlimity_den!$E25=0,0,([1]MP_nadlimity_den!$F25/[1]MP_nadlimity_den!$E25*100))</f>
        <v>21.047038182685313</v>
      </c>
      <c r="K26" s="12">
        <f>IF([1]MP_nadlimity_den!$E25=0,0,([1]MP_nadlimity_den!$H25/[1]MP_nadlimity_den!$E25*100))</f>
        <v>0</v>
      </c>
      <c r="L26" s="12">
        <f>IF([1]MP_nadlimity_den!$E25=0,0,([1]MP_nadlimity_den!$J25/[1]MP_nadlimity_den!$E25*100))</f>
        <v>0</v>
      </c>
      <c r="M26" s="12">
        <f>IF([1]MP_nadlimity_den!$E25=0,0,([1]MP_nadlimity_den!$L25/[1]MP_nadlimity_den!$E25*100))</f>
        <v>0</v>
      </c>
      <c r="N26" s="12">
        <f>IF([1]MP_nadlimity_den!$E25=0,0,([1]MP_nadlimity_den!$N25/[1]MP_nadlimity_den!$E25*100))</f>
        <v>21.047038182690738</v>
      </c>
      <c r="O26" s="31">
        <f>[1]MP_nadlimity_den!$N25/10000</f>
        <v>8.7280486771150994</v>
      </c>
      <c r="P26" s="31">
        <f>[1]MP_nadlimity_den!$E25/10000</f>
        <v>41.469249028555097</v>
      </c>
      <c r="Q26" s="34">
        <f>[1]MP_nadlimity_den!$Q25/10000</f>
        <v>48.897677409733284</v>
      </c>
    </row>
    <row r="27" spans="2:17" x14ac:dyDescent="0.25">
      <c r="B27" s="20" t="str">
        <f>[1]MP_nadlimity_den!$C26</f>
        <v>Barrandovský a Zlíchovský most</v>
      </c>
      <c r="C27" s="22" t="str">
        <f>[1]MP_nadlimity_den!$B26</f>
        <v>714</v>
      </c>
      <c r="D27" s="27">
        <f>[1]MP_nadlimity_den!$G26</f>
        <v>0</v>
      </c>
      <c r="E27" s="11">
        <f>[1]MP_nadlimity_den!$I26</f>
        <v>0</v>
      </c>
      <c r="F27" s="11">
        <f>[1]MP_nadlimity_den!$K26</f>
        <v>0</v>
      </c>
      <c r="G27" s="11">
        <f>[1]MP_nadlimity_den!$M26</f>
        <v>0</v>
      </c>
      <c r="H27" s="11">
        <f>[1]MP_nadlimity_den!$O26</f>
        <v>0</v>
      </c>
      <c r="I27" s="28">
        <f>[1]MP_nadlimity_den!$D26</f>
        <v>0</v>
      </c>
      <c r="J27" s="24">
        <f>IF([1]MP_nadlimity_den!$E26=0,0,([1]MP_nadlimity_den!$F26/[1]MP_nadlimity_den!$E26*100))</f>
        <v>0</v>
      </c>
      <c r="K27" s="12">
        <f>IF([1]MP_nadlimity_den!$E26=0,0,([1]MP_nadlimity_den!$H26/[1]MP_nadlimity_den!$E26*100))</f>
        <v>0</v>
      </c>
      <c r="L27" s="12">
        <f>IF([1]MP_nadlimity_den!$E26=0,0,([1]MP_nadlimity_den!$J26/[1]MP_nadlimity_den!$E26*100))</f>
        <v>0</v>
      </c>
      <c r="M27" s="12">
        <f>IF([1]MP_nadlimity_den!$E26=0,0,([1]MP_nadlimity_den!$L26/[1]MP_nadlimity_den!$E26*100))</f>
        <v>0</v>
      </c>
      <c r="N27" s="12">
        <f>IF([1]MP_nadlimity_den!$E26=0,0,([1]MP_nadlimity_den!$N26/[1]MP_nadlimity_den!$E26*100))</f>
        <v>0</v>
      </c>
      <c r="O27" s="31">
        <f>[1]MP_nadlimity_den!$N26/10000</f>
        <v>0</v>
      </c>
      <c r="P27" s="31">
        <f>[1]MP_nadlimity_den!$E26/10000</f>
        <v>0</v>
      </c>
      <c r="Q27" s="34">
        <f>[1]MP_nadlimity_den!$Q26/10000</f>
        <v>7.9616278639427414</v>
      </c>
    </row>
    <row r="28" spans="2:17" x14ac:dyDescent="0.25">
      <c r="B28" s="20" t="str">
        <f>[1]MP_nadlimity_den!$C27</f>
        <v>Běchovice</v>
      </c>
      <c r="C28" s="22" t="str">
        <f>[1]MP_nadlimity_den!$B27</f>
        <v>280</v>
      </c>
      <c r="D28" s="27">
        <f>[1]MP_nadlimity_den!$G27</f>
        <v>309.513803708571</v>
      </c>
      <c r="E28" s="11">
        <f>[1]MP_nadlimity_den!$I27</f>
        <v>0</v>
      </c>
      <c r="F28" s="11">
        <f>[1]MP_nadlimity_den!$K27</f>
        <v>433.32121874332501</v>
      </c>
      <c r="G28" s="11">
        <f>[1]MP_nadlimity_den!$M27</f>
        <v>0</v>
      </c>
      <c r="H28" s="11">
        <f>[1]MP_nadlimity_den!$O27</f>
        <v>715.09510335063806</v>
      </c>
      <c r="I28" s="28">
        <f>[1]MP_nadlimity_den!$D27</f>
        <v>3096</v>
      </c>
      <c r="J28" s="24">
        <f>IF([1]MP_nadlimity_den!$E27=0,0,([1]MP_nadlimity_den!$F27/[1]MP_nadlimity_den!$E27*100))</f>
        <v>9.9972158820597894</v>
      </c>
      <c r="K28" s="12">
        <f>IF([1]MP_nadlimity_den!$E27=0,0,([1]MP_nadlimity_den!$H27/[1]MP_nadlimity_den!$E27*100))</f>
        <v>0</v>
      </c>
      <c r="L28" s="12">
        <f>IF([1]MP_nadlimity_den!$E27=0,0,([1]MP_nadlimity_den!$J27/[1]MP_nadlimity_den!$E27*100))</f>
        <v>13.996163396102212</v>
      </c>
      <c r="M28" s="12">
        <f>IF([1]MP_nadlimity_den!$E27=0,0,([1]MP_nadlimity_den!$L27/[1]MP_nadlimity_den!$E27*100))</f>
        <v>0</v>
      </c>
      <c r="N28" s="12">
        <f>IF([1]MP_nadlimity_den!$E27=0,0,([1]MP_nadlimity_den!$N27/[1]MP_nadlimity_den!$E27*100))</f>
        <v>23.097387059129158</v>
      </c>
      <c r="O28" s="31">
        <f>[1]MP_nadlimity_den!$N27/10000</f>
        <v>15.189304830896798</v>
      </c>
      <c r="P28" s="31">
        <f>[1]MP_nadlimity_den!$E27/10000</f>
        <v>65.762004992219602</v>
      </c>
      <c r="Q28" s="34">
        <f>[1]MP_nadlimity_den!$Q27/10000</f>
        <v>79.955968954403687</v>
      </c>
    </row>
    <row r="29" spans="2:17" x14ac:dyDescent="0.25">
      <c r="B29" s="20" t="str">
        <f>[1]MP_nadlimity_den!$C28</f>
        <v>Běchovice – Újezd nad Lesy</v>
      </c>
      <c r="C29" s="22" t="str">
        <f>[1]MP_nadlimity_den!$B28</f>
        <v>946</v>
      </c>
      <c r="D29" s="27">
        <f>[1]MP_nadlimity_den!$G28</f>
        <v>0</v>
      </c>
      <c r="E29" s="11">
        <f>[1]MP_nadlimity_den!$I28</f>
        <v>0</v>
      </c>
      <c r="F29" s="11">
        <f>[1]MP_nadlimity_den!$K28</f>
        <v>0</v>
      </c>
      <c r="G29" s="11">
        <f>[1]MP_nadlimity_den!$M28</f>
        <v>0</v>
      </c>
      <c r="H29" s="11">
        <f>[1]MP_nadlimity_den!$O28</f>
        <v>0</v>
      </c>
      <c r="I29" s="28">
        <f>[1]MP_nadlimity_den!$D28</f>
        <v>0</v>
      </c>
      <c r="J29" s="24">
        <f>IF([1]MP_nadlimity_den!$E28=0,0,([1]MP_nadlimity_den!$F28/[1]MP_nadlimity_den!$E28*100))</f>
        <v>0</v>
      </c>
      <c r="K29" s="12">
        <f>IF([1]MP_nadlimity_den!$E28=0,0,([1]MP_nadlimity_den!$H28/[1]MP_nadlimity_den!$E28*100))</f>
        <v>0</v>
      </c>
      <c r="L29" s="12">
        <f>IF([1]MP_nadlimity_den!$E28=0,0,([1]MP_nadlimity_den!$J28/[1]MP_nadlimity_den!$E28*100))</f>
        <v>0</v>
      </c>
      <c r="M29" s="12">
        <f>IF([1]MP_nadlimity_den!$E28=0,0,([1]MP_nadlimity_den!$L28/[1]MP_nadlimity_den!$E28*100))</f>
        <v>0</v>
      </c>
      <c r="N29" s="12">
        <f>IF([1]MP_nadlimity_den!$E28=0,0,([1]MP_nadlimity_den!$N28/[1]MP_nadlimity_den!$E28*100))</f>
        <v>0</v>
      </c>
      <c r="O29" s="31">
        <f>[1]MP_nadlimity_den!$N28/10000</f>
        <v>0</v>
      </c>
      <c r="P29" s="31">
        <f>[1]MP_nadlimity_den!$E28/10000</f>
        <v>0</v>
      </c>
      <c r="Q29" s="34">
        <f>[1]MP_nadlimity_den!$Q28/10000</f>
        <v>342.36772919228792</v>
      </c>
    </row>
    <row r="30" spans="2:17" x14ac:dyDescent="0.25">
      <c r="B30" s="20" t="str">
        <f>[1]MP_nadlimity_den!$C29</f>
        <v>Belárie</v>
      </c>
      <c r="C30" s="22" t="str">
        <f>[1]MP_nadlimity_den!$B29</f>
        <v>588</v>
      </c>
      <c r="D30" s="27">
        <f>[1]MP_nadlimity_den!$G29</f>
        <v>0</v>
      </c>
      <c r="E30" s="11">
        <f>[1]MP_nadlimity_den!$I29</f>
        <v>0</v>
      </c>
      <c r="F30" s="11">
        <f>[1]MP_nadlimity_den!$K29</f>
        <v>0</v>
      </c>
      <c r="G30" s="11">
        <f>[1]MP_nadlimity_den!$M29</f>
        <v>0</v>
      </c>
      <c r="H30" s="11">
        <f>[1]MP_nadlimity_den!$O29</f>
        <v>0</v>
      </c>
      <c r="I30" s="28">
        <f>[1]MP_nadlimity_den!$D29</f>
        <v>0</v>
      </c>
      <c r="J30" s="24">
        <f>IF([1]MP_nadlimity_den!$E29=0,0,([1]MP_nadlimity_den!$F29/[1]MP_nadlimity_den!$E29*100))</f>
        <v>0</v>
      </c>
      <c r="K30" s="12">
        <f>IF([1]MP_nadlimity_den!$E29=0,0,([1]MP_nadlimity_den!$H29/[1]MP_nadlimity_den!$E29*100))</f>
        <v>0</v>
      </c>
      <c r="L30" s="12">
        <f>IF([1]MP_nadlimity_den!$E29=0,0,([1]MP_nadlimity_den!$J29/[1]MP_nadlimity_den!$E29*100))</f>
        <v>0</v>
      </c>
      <c r="M30" s="12">
        <f>IF([1]MP_nadlimity_den!$E29=0,0,([1]MP_nadlimity_den!$L29/[1]MP_nadlimity_den!$E29*100))</f>
        <v>0</v>
      </c>
      <c r="N30" s="12">
        <f>IF([1]MP_nadlimity_den!$E29=0,0,([1]MP_nadlimity_den!$N29/[1]MP_nadlimity_den!$E29*100))</f>
        <v>0</v>
      </c>
      <c r="O30" s="31">
        <f>[1]MP_nadlimity_den!$N29/10000</f>
        <v>0</v>
      </c>
      <c r="P30" s="31">
        <f>[1]MP_nadlimity_den!$E29/10000</f>
        <v>0</v>
      </c>
      <c r="Q30" s="34">
        <f>[1]MP_nadlimity_den!$Q29/10000</f>
        <v>10.920186480700568</v>
      </c>
    </row>
    <row r="31" spans="2:17" x14ac:dyDescent="0.25">
      <c r="B31" s="20" t="str">
        <f>[1]MP_nadlimity_den!$C30</f>
        <v>Bělohorská pláň</v>
      </c>
      <c r="C31" s="22" t="str">
        <f>[1]MP_nadlimity_den!$B30</f>
        <v>832</v>
      </c>
      <c r="D31" s="27">
        <f>[1]MP_nadlimity_den!$G30</f>
        <v>0</v>
      </c>
      <c r="E31" s="11">
        <f>[1]MP_nadlimity_den!$I30</f>
        <v>0</v>
      </c>
      <c r="F31" s="11">
        <f>[1]MP_nadlimity_den!$K30</f>
        <v>0</v>
      </c>
      <c r="G31" s="11">
        <f>[1]MP_nadlimity_den!$M30</f>
        <v>0</v>
      </c>
      <c r="H31" s="11">
        <f>[1]MP_nadlimity_den!$O30</f>
        <v>0</v>
      </c>
      <c r="I31" s="28">
        <f>[1]MP_nadlimity_den!$D30</f>
        <v>0</v>
      </c>
      <c r="J31" s="24">
        <f>IF([1]MP_nadlimity_den!$E30=0,0,([1]MP_nadlimity_den!$F30/[1]MP_nadlimity_den!$E30*100))</f>
        <v>0</v>
      </c>
      <c r="K31" s="12">
        <f>IF([1]MP_nadlimity_den!$E30=0,0,([1]MP_nadlimity_den!$H30/[1]MP_nadlimity_den!$E30*100))</f>
        <v>0</v>
      </c>
      <c r="L31" s="12">
        <f>IF([1]MP_nadlimity_den!$E30=0,0,([1]MP_nadlimity_den!$J30/[1]MP_nadlimity_den!$E30*100))</f>
        <v>0</v>
      </c>
      <c r="M31" s="12">
        <f>IF([1]MP_nadlimity_den!$E30=0,0,([1]MP_nadlimity_den!$L30/[1]MP_nadlimity_den!$E30*100))</f>
        <v>0</v>
      </c>
      <c r="N31" s="12">
        <f>IF([1]MP_nadlimity_den!$E30=0,0,([1]MP_nadlimity_den!$N30/[1]MP_nadlimity_den!$E30*100))</f>
        <v>0</v>
      </c>
      <c r="O31" s="31">
        <f>[1]MP_nadlimity_den!$N30/10000</f>
        <v>0</v>
      </c>
      <c r="P31" s="31">
        <f>[1]MP_nadlimity_den!$E30/10000</f>
        <v>0</v>
      </c>
      <c r="Q31" s="34">
        <f>[1]MP_nadlimity_den!$Q30/10000</f>
        <v>11.825035785711322</v>
      </c>
    </row>
    <row r="32" spans="2:17" x14ac:dyDescent="0.25">
      <c r="B32" s="20" t="str">
        <f>[1]MP_nadlimity_den!$C31</f>
        <v>Benice</v>
      </c>
      <c r="C32" s="22" t="str">
        <f>[1]MP_nadlimity_den!$B31</f>
        <v>273</v>
      </c>
      <c r="D32" s="27">
        <f>[1]MP_nadlimity_den!$G31</f>
        <v>11.111419865443199</v>
      </c>
      <c r="E32" s="11">
        <f>[1]MP_nadlimity_den!$I31</f>
        <v>0</v>
      </c>
      <c r="F32" s="11">
        <f>[1]MP_nadlimity_den!$K31</f>
        <v>0</v>
      </c>
      <c r="G32" s="11">
        <f>[1]MP_nadlimity_den!$M31</f>
        <v>0</v>
      </c>
      <c r="H32" s="11">
        <f>[1]MP_nadlimity_den!$O31</f>
        <v>11.1114198654364</v>
      </c>
      <c r="I32" s="28">
        <f>[1]MP_nadlimity_den!$D31</f>
        <v>762</v>
      </c>
      <c r="J32" s="24">
        <f>IF([1]MP_nadlimity_den!$E31=0,0,([1]MP_nadlimity_den!$F31/[1]MP_nadlimity_den!$E31*100))</f>
        <v>1.4581915833914909</v>
      </c>
      <c r="K32" s="12">
        <f>IF([1]MP_nadlimity_den!$E31=0,0,([1]MP_nadlimity_den!$H31/[1]MP_nadlimity_den!$E31*100))</f>
        <v>0</v>
      </c>
      <c r="L32" s="12">
        <f>IF([1]MP_nadlimity_den!$E31=0,0,([1]MP_nadlimity_den!$J31/[1]MP_nadlimity_den!$E31*100))</f>
        <v>0</v>
      </c>
      <c r="M32" s="12">
        <f>IF([1]MP_nadlimity_den!$E31=0,0,([1]MP_nadlimity_den!$L31/[1]MP_nadlimity_den!$E31*100))</f>
        <v>0</v>
      </c>
      <c r="N32" s="12">
        <f>IF([1]MP_nadlimity_den!$E31=0,0,([1]MP_nadlimity_den!$N31/[1]MP_nadlimity_den!$E31*100))</f>
        <v>1.4581915833906021</v>
      </c>
      <c r="O32" s="31">
        <f>[1]MP_nadlimity_den!$N31/10000</f>
        <v>0.48910041012487099</v>
      </c>
      <c r="P32" s="31">
        <f>[1]MP_nadlimity_den!$E31/10000</f>
        <v>33.541574076817099</v>
      </c>
      <c r="Q32" s="34">
        <f>[1]MP_nadlimity_den!$Q31/10000</f>
        <v>43.426253218084646</v>
      </c>
    </row>
    <row r="33" spans="2:17" x14ac:dyDescent="0.25">
      <c r="B33" s="20" t="str">
        <f>[1]MP_nadlimity_den!$C32</f>
        <v>Benice – Kolovraty</v>
      </c>
      <c r="C33" s="22" t="str">
        <f>[1]MP_nadlimity_den!$B32</f>
        <v>938</v>
      </c>
      <c r="D33" s="27">
        <f>[1]MP_nadlimity_den!$G32</f>
        <v>0</v>
      </c>
      <c r="E33" s="11">
        <f>[1]MP_nadlimity_den!$I32</f>
        <v>0</v>
      </c>
      <c r="F33" s="11">
        <f>[1]MP_nadlimity_den!$K32</f>
        <v>0</v>
      </c>
      <c r="G33" s="11">
        <f>[1]MP_nadlimity_den!$M32</f>
        <v>0</v>
      </c>
      <c r="H33" s="11">
        <f>[1]MP_nadlimity_den!$O32</f>
        <v>0</v>
      </c>
      <c r="I33" s="28">
        <f>[1]MP_nadlimity_den!$D32</f>
        <v>3</v>
      </c>
      <c r="J33" s="24">
        <f>IF([1]MP_nadlimity_den!$E32=0,0,([1]MP_nadlimity_den!$F32/[1]MP_nadlimity_den!$E32*100))</f>
        <v>0</v>
      </c>
      <c r="K33" s="12">
        <f>IF([1]MP_nadlimity_den!$E32=0,0,([1]MP_nadlimity_den!$H32/[1]MP_nadlimity_den!$E32*100))</f>
        <v>0</v>
      </c>
      <c r="L33" s="12">
        <f>IF([1]MP_nadlimity_den!$E32=0,0,([1]MP_nadlimity_den!$J32/[1]MP_nadlimity_den!$E32*100))</f>
        <v>0</v>
      </c>
      <c r="M33" s="12">
        <f>IF([1]MP_nadlimity_den!$E32=0,0,([1]MP_nadlimity_den!$L32/[1]MP_nadlimity_den!$E32*100))</f>
        <v>0</v>
      </c>
      <c r="N33" s="12">
        <f>IF([1]MP_nadlimity_den!$E32=0,0,([1]MP_nadlimity_den!$N32/[1]MP_nadlimity_den!$E32*100))</f>
        <v>0</v>
      </c>
      <c r="O33" s="31">
        <f>[1]MP_nadlimity_den!$N32/10000</f>
        <v>0</v>
      </c>
      <c r="P33" s="31">
        <f>[1]MP_nadlimity_den!$E32/10000</f>
        <v>0.345438792295297</v>
      </c>
      <c r="Q33" s="34">
        <f>[1]MP_nadlimity_den!$Q32/10000</f>
        <v>287.81875651927493</v>
      </c>
    </row>
    <row r="34" spans="2:17" x14ac:dyDescent="0.25">
      <c r="B34" s="20" t="str">
        <f>[1]MP_nadlimity_den!$C33</f>
        <v xml:space="preserve">Beranka </v>
      </c>
      <c r="C34" s="22" t="str">
        <f>[1]MP_nadlimity_den!$B33</f>
        <v>629</v>
      </c>
      <c r="D34" s="27">
        <f>[1]MP_nadlimity_den!$G33</f>
        <v>16.857307878844999</v>
      </c>
      <c r="E34" s="11">
        <f>[1]MP_nadlimity_den!$I33</f>
        <v>0</v>
      </c>
      <c r="F34" s="11">
        <f>[1]MP_nadlimity_den!$K33</f>
        <v>0</v>
      </c>
      <c r="G34" s="11">
        <f>[1]MP_nadlimity_den!$M33</f>
        <v>0</v>
      </c>
      <c r="H34" s="11">
        <f>[1]MP_nadlimity_den!$O33</f>
        <v>16.857307878841102</v>
      </c>
      <c r="I34" s="28">
        <f>[1]MP_nadlimity_den!$D33</f>
        <v>25</v>
      </c>
      <c r="J34" s="24">
        <f>IF([1]MP_nadlimity_den!$E33=0,0,([1]MP_nadlimity_den!$F33/[1]MP_nadlimity_den!$E33*100))</f>
        <v>67.429231515380167</v>
      </c>
      <c r="K34" s="12">
        <f>IF([1]MP_nadlimity_den!$E33=0,0,([1]MP_nadlimity_den!$H33/[1]MP_nadlimity_den!$E33*100))</f>
        <v>0</v>
      </c>
      <c r="L34" s="12">
        <f>IF([1]MP_nadlimity_den!$E33=0,0,([1]MP_nadlimity_den!$J33/[1]MP_nadlimity_den!$E33*100))</f>
        <v>0</v>
      </c>
      <c r="M34" s="12">
        <f>IF([1]MP_nadlimity_den!$E33=0,0,([1]MP_nadlimity_den!$L33/[1]MP_nadlimity_den!$E33*100))</f>
        <v>0</v>
      </c>
      <c r="N34" s="12">
        <f>IF([1]MP_nadlimity_den!$E33=0,0,([1]MP_nadlimity_den!$N33/[1]MP_nadlimity_den!$E33*100))</f>
        <v>67.429231515364251</v>
      </c>
      <c r="O34" s="31">
        <f>[1]MP_nadlimity_den!$N33/10000</f>
        <v>6.7405582765742</v>
      </c>
      <c r="P34" s="31">
        <f>[1]MP_nadlimity_den!$E33/10000</f>
        <v>9.99649280451656</v>
      </c>
      <c r="Q34" s="34">
        <f>[1]MP_nadlimity_den!$Q33/10000</f>
        <v>12.380482692581523</v>
      </c>
    </row>
    <row r="35" spans="2:17" x14ac:dyDescent="0.25">
      <c r="B35" s="20" t="str">
        <f>[1]MP_nadlimity_den!$C34</f>
        <v>Beranov</v>
      </c>
      <c r="C35" s="22" t="str">
        <f>[1]MP_nadlimity_den!$B34</f>
        <v>603</v>
      </c>
      <c r="D35" s="27">
        <f>[1]MP_nadlimity_den!$G34</f>
        <v>1.8539727912852499</v>
      </c>
      <c r="E35" s="11">
        <f>[1]MP_nadlimity_den!$I34</f>
        <v>0</v>
      </c>
      <c r="F35" s="11">
        <f>[1]MP_nadlimity_den!$K34</f>
        <v>0</v>
      </c>
      <c r="G35" s="11">
        <f>[1]MP_nadlimity_den!$M34</f>
        <v>0</v>
      </c>
      <c r="H35" s="11">
        <f>[1]MP_nadlimity_den!$O34</f>
        <v>1.8539727912851001</v>
      </c>
      <c r="I35" s="28">
        <f>[1]MP_nadlimity_den!$D34</f>
        <v>14</v>
      </c>
      <c r="J35" s="24">
        <f>IF([1]MP_nadlimity_den!$E34=0,0,([1]MP_nadlimity_den!$F34/[1]MP_nadlimity_den!$E34*100))</f>
        <v>13.242662794894608</v>
      </c>
      <c r="K35" s="12">
        <f>IF([1]MP_nadlimity_den!$E34=0,0,([1]MP_nadlimity_den!$H34/[1]MP_nadlimity_den!$E34*100))</f>
        <v>0</v>
      </c>
      <c r="L35" s="12">
        <f>IF([1]MP_nadlimity_den!$E34=0,0,([1]MP_nadlimity_den!$J34/[1]MP_nadlimity_den!$E34*100))</f>
        <v>0</v>
      </c>
      <c r="M35" s="12">
        <f>IF([1]MP_nadlimity_den!$E34=0,0,([1]MP_nadlimity_den!$L34/[1]MP_nadlimity_den!$E34*100))</f>
        <v>0</v>
      </c>
      <c r="N35" s="12">
        <f>IF([1]MP_nadlimity_den!$E34=0,0,([1]MP_nadlimity_den!$N34/[1]MP_nadlimity_den!$E34*100))</f>
        <v>13.242662794893601</v>
      </c>
      <c r="O35" s="31">
        <f>[1]MP_nadlimity_den!$N34/10000</f>
        <v>5.0106496116718198</v>
      </c>
      <c r="P35" s="31">
        <f>[1]MP_nadlimity_den!$E34/10000</f>
        <v>37.8371758707315</v>
      </c>
      <c r="Q35" s="34">
        <f>[1]MP_nadlimity_den!$Q34/10000</f>
        <v>40.707530021090058</v>
      </c>
    </row>
    <row r="36" spans="2:17" x14ac:dyDescent="0.25">
      <c r="B36" s="20" t="str">
        <f>[1]MP_nadlimity_den!$C35</f>
        <v>Betonárka u Řeporyjí</v>
      </c>
      <c r="C36" s="22" t="str">
        <f>[1]MP_nadlimity_den!$B35</f>
        <v>612</v>
      </c>
      <c r="D36" s="27">
        <f>[1]MP_nadlimity_den!$G35</f>
        <v>0</v>
      </c>
      <c r="E36" s="11">
        <f>[1]MP_nadlimity_den!$I35</f>
        <v>0</v>
      </c>
      <c r="F36" s="11">
        <f>[1]MP_nadlimity_den!$K35</f>
        <v>0</v>
      </c>
      <c r="G36" s="11">
        <f>[1]MP_nadlimity_den!$M35</f>
        <v>0</v>
      </c>
      <c r="H36" s="11">
        <f>[1]MP_nadlimity_den!$O35</f>
        <v>0</v>
      </c>
      <c r="I36" s="28">
        <f>[1]MP_nadlimity_den!$D35</f>
        <v>0</v>
      </c>
      <c r="J36" s="24">
        <f>IF([1]MP_nadlimity_den!$E35=0,0,([1]MP_nadlimity_den!$F35/[1]MP_nadlimity_den!$E35*100))</f>
        <v>0</v>
      </c>
      <c r="K36" s="12">
        <f>IF([1]MP_nadlimity_den!$E35=0,0,([1]MP_nadlimity_den!$H35/[1]MP_nadlimity_den!$E35*100))</f>
        <v>0</v>
      </c>
      <c r="L36" s="12">
        <f>IF([1]MP_nadlimity_den!$E35=0,0,([1]MP_nadlimity_den!$J35/[1]MP_nadlimity_den!$E35*100))</f>
        <v>0</v>
      </c>
      <c r="M36" s="12">
        <f>IF([1]MP_nadlimity_den!$E35=0,0,([1]MP_nadlimity_den!$L35/[1]MP_nadlimity_den!$E35*100))</f>
        <v>0</v>
      </c>
      <c r="N36" s="12">
        <f>IF([1]MP_nadlimity_den!$E35=0,0,([1]MP_nadlimity_den!$N35/[1]MP_nadlimity_den!$E35*100))</f>
        <v>0</v>
      </c>
      <c r="O36" s="31">
        <f>[1]MP_nadlimity_den!$N35/10000</f>
        <v>0</v>
      </c>
      <c r="P36" s="31">
        <f>[1]MP_nadlimity_den!$E35/10000</f>
        <v>0</v>
      </c>
      <c r="Q36" s="34">
        <f>[1]MP_nadlimity_den!$Q35/10000</f>
        <v>21.497888240040744</v>
      </c>
    </row>
    <row r="37" spans="2:17" x14ac:dyDescent="0.25">
      <c r="B37" s="20" t="str">
        <f>[1]MP_nadlimity_den!$C36</f>
        <v>Bílá Hora</v>
      </c>
      <c r="C37" s="22" t="str">
        <f>[1]MP_nadlimity_den!$B36</f>
        <v>328</v>
      </c>
      <c r="D37" s="27">
        <f>[1]MP_nadlimity_den!$G36</f>
        <v>496.577518358482</v>
      </c>
      <c r="E37" s="11">
        <f>[1]MP_nadlimity_den!$I36</f>
        <v>138.73636243050299</v>
      </c>
      <c r="F37" s="11">
        <f>[1]MP_nadlimity_den!$K36</f>
        <v>0</v>
      </c>
      <c r="G37" s="11">
        <f>[1]MP_nadlimity_den!$M36</f>
        <v>0</v>
      </c>
      <c r="H37" s="11">
        <f>[1]MP_nadlimity_den!$O36</f>
        <v>506.79543852751402</v>
      </c>
      <c r="I37" s="28">
        <f>[1]MP_nadlimity_den!$D36</f>
        <v>4640</v>
      </c>
      <c r="J37" s="24">
        <f>IF([1]MP_nadlimity_den!$E36=0,0,([1]MP_nadlimity_den!$F36/[1]MP_nadlimity_den!$E36*100))</f>
        <v>10.702101688760388</v>
      </c>
      <c r="K37" s="12">
        <f>IF([1]MP_nadlimity_den!$E36=0,0,([1]MP_nadlimity_den!$H36/[1]MP_nadlimity_den!$E36*100))</f>
        <v>2.9900078110022275</v>
      </c>
      <c r="L37" s="12">
        <f>IF([1]MP_nadlimity_den!$E36=0,0,([1]MP_nadlimity_den!$J36/[1]MP_nadlimity_den!$E36*100))</f>
        <v>0</v>
      </c>
      <c r="M37" s="12">
        <f>IF([1]MP_nadlimity_den!$E36=0,0,([1]MP_nadlimity_den!$L36/[1]MP_nadlimity_den!$E36*100))</f>
        <v>0</v>
      </c>
      <c r="N37" s="12">
        <f>IF([1]MP_nadlimity_den!$E36=0,0,([1]MP_nadlimity_den!$N36/[1]MP_nadlimity_den!$E36*100))</f>
        <v>10.922315485506775</v>
      </c>
      <c r="O37" s="31">
        <f>[1]MP_nadlimity_den!$N36/10000</f>
        <v>8.3254247566863189</v>
      </c>
      <c r="P37" s="31">
        <f>[1]MP_nadlimity_den!$E36/10000</f>
        <v>76.223990853712607</v>
      </c>
      <c r="Q37" s="34">
        <f>[1]MP_nadlimity_den!$Q36/10000</f>
        <v>106.53720081000749</v>
      </c>
    </row>
    <row r="38" spans="2:17" x14ac:dyDescent="0.25">
      <c r="B38" s="20" t="str">
        <f>[1]MP_nadlimity_den!$C37</f>
        <v>Bílá skála</v>
      </c>
      <c r="C38" s="22" t="str">
        <f>[1]MP_nadlimity_den!$B37</f>
        <v>855</v>
      </c>
      <c r="D38" s="27">
        <f>[1]MP_nadlimity_den!$G37</f>
        <v>0</v>
      </c>
      <c r="E38" s="11">
        <f>[1]MP_nadlimity_den!$I37</f>
        <v>0</v>
      </c>
      <c r="F38" s="11">
        <f>[1]MP_nadlimity_den!$K37</f>
        <v>0</v>
      </c>
      <c r="G38" s="11">
        <f>[1]MP_nadlimity_den!$M37</f>
        <v>0</v>
      </c>
      <c r="H38" s="11">
        <f>[1]MP_nadlimity_den!$O37</f>
        <v>0</v>
      </c>
      <c r="I38" s="28">
        <f>[1]MP_nadlimity_den!$D37</f>
        <v>0</v>
      </c>
      <c r="J38" s="24">
        <f>IF([1]MP_nadlimity_den!$E37=0,0,([1]MP_nadlimity_den!$F37/[1]MP_nadlimity_den!$E37*100))</f>
        <v>0</v>
      </c>
      <c r="K38" s="12">
        <f>IF([1]MP_nadlimity_den!$E37=0,0,([1]MP_nadlimity_den!$H37/[1]MP_nadlimity_den!$E37*100))</f>
        <v>0</v>
      </c>
      <c r="L38" s="12">
        <f>IF([1]MP_nadlimity_den!$E37=0,0,([1]MP_nadlimity_den!$J37/[1]MP_nadlimity_den!$E37*100))</f>
        <v>0</v>
      </c>
      <c r="M38" s="12">
        <f>IF([1]MP_nadlimity_den!$E37=0,0,([1]MP_nadlimity_den!$L37/[1]MP_nadlimity_den!$E37*100))</f>
        <v>0</v>
      </c>
      <c r="N38" s="12">
        <f>IF([1]MP_nadlimity_den!$E37=0,0,([1]MP_nadlimity_den!$N37/[1]MP_nadlimity_den!$E37*100))</f>
        <v>0</v>
      </c>
      <c r="O38" s="31">
        <f>[1]MP_nadlimity_den!$N37/10000</f>
        <v>0</v>
      </c>
      <c r="P38" s="31">
        <f>[1]MP_nadlimity_den!$E37/10000</f>
        <v>0</v>
      </c>
      <c r="Q38" s="34">
        <f>[1]MP_nadlimity_den!$Q37/10000</f>
        <v>14.196277598168408</v>
      </c>
    </row>
    <row r="39" spans="2:17" x14ac:dyDescent="0.25">
      <c r="B39" s="20" t="str">
        <f>[1]MP_nadlimity_den!$C38</f>
        <v>Bohdalec</v>
      </c>
      <c r="C39" s="22" t="str">
        <f>[1]MP_nadlimity_den!$B38</f>
        <v>878</v>
      </c>
      <c r="D39" s="27">
        <f>[1]MP_nadlimity_den!$G38</f>
        <v>0</v>
      </c>
      <c r="E39" s="11">
        <f>[1]MP_nadlimity_den!$I38</f>
        <v>0</v>
      </c>
      <c r="F39" s="11">
        <f>[1]MP_nadlimity_den!$K38</f>
        <v>0</v>
      </c>
      <c r="G39" s="11">
        <f>[1]MP_nadlimity_den!$M38</f>
        <v>0</v>
      </c>
      <c r="H39" s="11">
        <f>[1]MP_nadlimity_den!$O38</f>
        <v>0</v>
      </c>
      <c r="I39" s="28">
        <f>[1]MP_nadlimity_den!$D38</f>
        <v>0</v>
      </c>
      <c r="J39" s="24">
        <f>IF([1]MP_nadlimity_den!$E38=0,0,([1]MP_nadlimity_den!$F38/[1]MP_nadlimity_den!$E38*100))</f>
        <v>0</v>
      </c>
      <c r="K39" s="12">
        <f>IF([1]MP_nadlimity_den!$E38=0,0,([1]MP_nadlimity_den!$H38/[1]MP_nadlimity_den!$E38*100))</f>
        <v>0</v>
      </c>
      <c r="L39" s="12">
        <f>IF([1]MP_nadlimity_den!$E38=0,0,([1]MP_nadlimity_den!$J38/[1]MP_nadlimity_den!$E38*100))</f>
        <v>0</v>
      </c>
      <c r="M39" s="12">
        <f>IF([1]MP_nadlimity_den!$E38=0,0,([1]MP_nadlimity_den!$L38/[1]MP_nadlimity_den!$E38*100))</f>
        <v>0</v>
      </c>
      <c r="N39" s="12">
        <f>IF([1]MP_nadlimity_den!$E38=0,0,([1]MP_nadlimity_den!$N38/[1]MP_nadlimity_den!$E38*100))</f>
        <v>0</v>
      </c>
      <c r="O39" s="31">
        <f>[1]MP_nadlimity_den!$N38/10000</f>
        <v>0</v>
      </c>
      <c r="P39" s="31">
        <f>[1]MP_nadlimity_den!$E38/10000</f>
        <v>0</v>
      </c>
      <c r="Q39" s="34">
        <f>[1]MP_nadlimity_den!$Q38/10000</f>
        <v>14.100298476929119</v>
      </c>
    </row>
    <row r="40" spans="2:17" x14ac:dyDescent="0.25">
      <c r="B40" s="20" t="str">
        <f>[1]MP_nadlimity_den!$C39</f>
        <v>Bohnice – Čimice</v>
      </c>
      <c r="C40" s="22" t="str">
        <f>[1]MP_nadlimity_den!$B39</f>
        <v>904</v>
      </c>
      <c r="D40" s="27">
        <f>[1]MP_nadlimity_den!$G39</f>
        <v>0</v>
      </c>
      <c r="E40" s="11">
        <f>[1]MP_nadlimity_den!$I39</f>
        <v>0</v>
      </c>
      <c r="F40" s="11">
        <f>[1]MP_nadlimity_den!$K39</f>
        <v>0</v>
      </c>
      <c r="G40" s="11">
        <f>[1]MP_nadlimity_den!$M39</f>
        <v>0</v>
      </c>
      <c r="H40" s="11">
        <f>[1]MP_nadlimity_den!$O39</f>
        <v>0</v>
      </c>
      <c r="I40" s="28">
        <f>[1]MP_nadlimity_den!$D39</f>
        <v>0</v>
      </c>
      <c r="J40" s="24">
        <v>0</v>
      </c>
      <c r="K40" s="12">
        <f>IF([1]MP_nadlimity_den!$E39=0,0,([1]MP_nadlimity_den!$H39/[1]MP_nadlimity_den!$E39*100))</f>
        <v>0</v>
      </c>
      <c r="L40" s="12">
        <f>IF([1]MP_nadlimity_den!$E39=0,0,([1]MP_nadlimity_den!$J39/[1]MP_nadlimity_den!$E39*100))</f>
        <v>0</v>
      </c>
      <c r="M40" s="12">
        <f>IF([1]MP_nadlimity_den!$E39=0,0,([1]MP_nadlimity_den!$L39/[1]MP_nadlimity_den!$E39*100))</f>
        <v>0</v>
      </c>
      <c r="N40" s="12">
        <v>0</v>
      </c>
      <c r="O40" s="31">
        <f>[1]MP_nadlimity_den!$N39/10000</f>
        <v>0</v>
      </c>
      <c r="P40" s="31">
        <f>[1]MP_nadlimity_den!$E39/10000</f>
        <v>0</v>
      </c>
      <c r="Q40" s="34">
        <f>[1]MP_nadlimity_den!$Q39/10000</f>
        <v>116.83753109253922</v>
      </c>
    </row>
    <row r="41" spans="2:17" x14ac:dyDescent="0.25">
      <c r="B41" s="20" t="str">
        <f>[1]MP_nadlimity_den!$C40</f>
        <v>Botanická zahrada</v>
      </c>
      <c r="C41" s="22" t="str">
        <f>[1]MP_nadlimity_den!$B40</f>
        <v>805</v>
      </c>
      <c r="D41" s="27">
        <f>[1]MP_nadlimity_den!$G40</f>
        <v>0.189617381525711</v>
      </c>
      <c r="E41" s="11">
        <f>[1]MP_nadlimity_den!$I40</f>
        <v>0</v>
      </c>
      <c r="F41" s="11">
        <f>[1]MP_nadlimity_den!$K40</f>
        <v>0</v>
      </c>
      <c r="G41" s="11">
        <f>[1]MP_nadlimity_den!$M40</f>
        <v>0</v>
      </c>
      <c r="H41" s="11">
        <f>[1]MP_nadlimity_den!$O40</f>
        <v>0.18961738152562199</v>
      </c>
      <c r="I41" s="28">
        <f>[1]MP_nadlimity_den!$D40</f>
        <v>1</v>
      </c>
      <c r="J41" s="24">
        <f>IF([1]MP_nadlimity_den!$E40=0,0,([1]MP_nadlimity_den!$F40/[1]MP_nadlimity_den!$E40*100))</f>
        <v>18.961738152571129</v>
      </c>
      <c r="K41" s="12">
        <f>IF([1]MP_nadlimity_den!$E40=0,0,([1]MP_nadlimity_den!$H40/[1]MP_nadlimity_den!$E40*100))</f>
        <v>0</v>
      </c>
      <c r="L41" s="12">
        <f>IF([1]MP_nadlimity_den!$E40=0,0,([1]MP_nadlimity_den!$J40/[1]MP_nadlimity_den!$E40*100))</f>
        <v>0</v>
      </c>
      <c r="M41" s="12">
        <f>IF([1]MP_nadlimity_den!$E40=0,0,([1]MP_nadlimity_den!$L40/[1]MP_nadlimity_den!$E40*100))</f>
        <v>0</v>
      </c>
      <c r="N41" s="12">
        <f>IF([1]MP_nadlimity_den!$E40=0,0,([1]MP_nadlimity_den!$N40/[1]MP_nadlimity_den!$E40*100))</f>
        <v>18.961738152562205</v>
      </c>
      <c r="O41" s="31">
        <f>[1]MP_nadlimity_den!$N40/10000</f>
        <v>0.67964614105335408</v>
      </c>
      <c r="P41" s="31">
        <f>[1]MP_nadlimity_den!$E40/10000</f>
        <v>3.5843029556945805</v>
      </c>
      <c r="Q41" s="34">
        <f>[1]MP_nadlimity_den!$Q40/10000</f>
        <v>28.041911529535753</v>
      </c>
    </row>
    <row r="42" spans="2:17" x14ac:dyDescent="0.25">
      <c r="B42" s="20" t="str">
        <f>[1]MP_nadlimity_den!$C41</f>
        <v>Botič u Újezdu</v>
      </c>
      <c r="C42" s="22" t="str">
        <f>[1]MP_nadlimity_den!$B41</f>
        <v>949</v>
      </c>
      <c r="D42" s="27">
        <f>[1]MP_nadlimity_den!$G41</f>
        <v>0</v>
      </c>
      <c r="E42" s="11">
        <f>[1]MP_nadlimity_den!$I41</f>
        <v>0</v>
      </c>
      <c r="F42" s="11">
        <f>[1]MP_nadlimity_den!$K41</f>
        <v>0</v>
      </c>
      <c r="G42" s="11">
        <f>[1]MP_nadlimity_den!$M41</f>
        <v>0</v>
      </c>
      <c r="H42" s="11">
        <f>[1]MP_nadlimity_den!$O41</f>
        <v>0</v>
      </c>
      <c r="I42" s="28">
        <f>[1]MP_nadlimity_den!$D41</f>
        <v>0</v>
      </c>
      <c r="J42" s="24">
        <f>IF([1]MP_nadlimity_den!$E41=0,0,([1]MP_nadlimity_den!$F41/[1]MP_nadlimity_den!$E41*100))</f>
        <v>0</v>
      </c>
      <c r="K42" s="12">
        <f>IF([1]MP_nadlimity_den!$E41=0,0,([1]MP_nadlimity_den!$H41/[1]MP_nadlimity_den!$E41*100))</f>
        <v>0</v>
      </c>
      <c r="L42" s="12">
        <f>IF([1]MP_nadlimity_den!$E41=0,0,([1]MP_nadlimity_den!$J41/[1]MP_nadlimity_den!$E41*100))</f>
        <v>0</v>
      </c>
      <c r="M42" s="12">
        <f>IF([1]MP_nadlimity_den!$E41=0,0,([1]MP_nadlimity_den!$L41/[1]MP_nadlimity_den!$E41*100))</f>
        <v>0</v>
      </c>
      <c r="N42" s="12">
        <f>IF([1]MP_nadlimity_den!$E41=0,0,([1]MP_nadlimity_den!$N41/[1]MP_nadlimity_den!$E41*100))</f>
        <v>0</v>
      </c>
      <c r="O42" s="31">
        <f>[1]MP_nadlimity_den!$N41/10000</f>
        <v>0</v>
      </c>
      <c r="P42" s="31">
        <f>[1]MP_nadlimity_den!$E41/10000</f>
        <v>0</v>
      </c>
      <c r="Q42" s="34">
        <f>[1]MP_nadlimity_den!$Q41/10000</f>
        <v>53.189012367542155</v>
      </c>
    </row>
    <row r="43" spans="2:17" x14ac:dyDescent="0.25">
      <c r="B43" s="20" t="str">
        <f>[1]MP_nadlimity_den!$C42</f>
        <v>Branická stráň</v>
      </c>
      <c r="C43" s="22" t="str">
        <f>[1]MP_nadlimity_den!$B42</f>
        <v>350</v>
      </c>
      <c r="D43" s="27">
        <f>[1]MP_nadlimity_den!$G42</f>
        <v>144.08936450777799</v>
      </c>
      <c r="E43" s="11">
        <f>[1]MP_nadlimity_den!$I42</f>
        <v>0</v>
      </c>
      <c r="F43" s="11">
        <f>[1]MP_nadlimity_den!$K42</f>
        <v>0</v>
      </c>
      <c r="G43" s="11">
        <f>[1]MP_nadlimity_den!$M42</f>
        <v>0</v>
      </c>
      <c r="H43" s="11">
        <f>[1]MP_nadlimity_den!$O42</f>
        <v>144.08936450791299</v>
      </c>
      <c r="I43" s="28">
        <f>[1]MP_nadlimity_den!$D42</f>
        <v>2940</v>
      </c>
      <c r="J43" s="24">
        <f>IF([1]MP_nadlimity_den!$E42=0,0,([1]MP_nadlimity_den!$F42/[1]MP_nadlimity_den!$E42*100))</f>
        <v>4.9009987927815652</v>
      </c>
      <c r="K43" s="12">
        <f>IF([1]MP_nadlimity_den!$E42=0,0,([1]MP_nadlimity_den!$H42/[1]MP_nadlimity_den!$E42*100))</f>
        <v>0</v>
      </c>
      <c r="L43" s="12">
        <f>IF([1]MP_nadlimity_den!$E42=0,0,([1]MP_nadlimity_den!$J42/[1]MP_nadlimity_den!$E42*100))</f>
        <v>0</v>
      </c>
      <c r="M43" s="12">
        <f>IF([1]MP_nadlimity_den!$E42=0,0,([1]MP_nadlimity_den!$L42/[1]MP_nadlimity_den!$E42*100))</f>
        <v>0</v>
      </c>
      <c r="N43" s="12">
        <f>IF([1]MP_nadlimity_den!$E42=0,0,([1]MP_nadlimity_den!$N42/[1]MP_nadlimity_den!$E42*100))</f>
        <v>4.9009987927861571</v>
      </c>
      <c r="O43" s="31">
        <f>[1]MP_nadlimity_den!$N42/10000</f>
        <v>1.7615779680304</v>
      </c>
      <c r="P43" s="31">
        <f>[1]MP_nadlimity_den!$E42/10000</f>
        <v>35.943244275499296</v>
      </c>
      <c r="Q43" s="34">
        <f>[1]MP_nadlimity_den!$Q42/10000</f>
        <v>44.100887570964957</v>
      </c>
    </row>
    <row r="44" spans="2:17" x14ac:dyDescent="0.25">
      <c r="B44" s="20" t="str">
        <f>[1]MP_nadlimity_den!$C43</f>
        <v>Branické nádraží</v>
      </c>
      <c r="C44" s="22" t="str">
        <f>[1]MP_nadlimity_den!$B43</f>
        <v>172</v>
      </c>
      <c r="D44" s="27">
        <f>[1]MP_nadlimity_den!$G43</f>
        <v>1290.23277277431</v>
      </c>
      <c r="E44" s="11">
        <f>[1]MP_nadlimity_den!$I43</f>
        <v>568.729545368456</v>
      </c>
      <c r="F44" s="11">
        <f>[1]MP_nadlimity_den!$K43</f>
        <v>395.46282790049798</v>
      </c>
      <c r="G44" s="11">
        <f>[1]MP_nadlimity_den!$M43</f>
        <v>0</v>
      </c>
      <c r="H44" s="11">
        <f>[1]MP_nadlimity_den!$O43</f>
        <v>1563.7377021970999</v>
      </c>
      <c r="I44" s="28">
        <f>[1]MP_nadlimity_den!$D43</f>
        <v>2294</v>
      </c>
      <c r="J44" s="24">
        <f>IF([1]MP_nadlimity_den!$E43=0,0,([1]MP_nadlimity_den!$F43/[1]MP_nadlimity_den!$E43*100))</f>
        <v>56.243800033753544</v>
      </c>
      <c r="K44" s="12">
        <f>IF([1]MP_nadlimity_den!$E43=0,0,([1]MP_nadlimity_den!$H43/[1]MP_nadlimity_den!$E43*100))</f>
        <v>24.792046441519435</v>
      </c>
      <c r="L44" s="12">
        <f>IF([1]MP_nadlimity_den!$E43=0,0,([1]MP_nadlimity_den!$J43/[1]MP_nadlimity_den!$E43*100))</f>
        <v>17.239007319115046</v>
      </c>
      <c r="M44" s="12">
        <f>IF([1]MP_nadlimity_den!$E43=0,0,([1]MP_nadlimity_den!$L43/[1]MP_nadlimity_den!$E43*100))</f>
        <v>0</v>
      </c>
      <c r="N44" s="12">
        <f>IF([1]MP_nadlimity_den!$E43=0,0,([1]MP_nadlimity_den!$N43/[1]MP_nadlimity_den!$E43*100))</f>
        <v>68.166421194293733</v>
      </c>
      <c r="O44" s="31">
        <f>[1]MP_nadlimity_den!$N43/10000</f>
        <v>10.3176318200774</v>
      </c>
      <c r="P44" s="31">
        <f>[1]MP_nadlimity_den!$E43/10000</f>
        <v>15.135944706073401</v>
      </c>
      <c r="Q44" s="34">
        <f>[1]MP_nadlimity_den!$Q43/10000</f>
        <v>19.142985941626556</v>
      </c>
    </row>
    <row r="45" spans="2:17" x14ac:dyDescent="0.25">
      <c r="B45" s="20" t="str">
        <f>[1]MP_nadlimity_den!$C44</f>
        <v>Branické skály</v>
      </c>
      <c r="C45" s="22" t="str">
        <f>[1]MP_nadlimity_den!$B44</f>
        <v>873</v>
      </c>
      <c r="D45" s="27">
        <f>[1]MP_nadlimity_den!$G44</f>
        <v>0</v>
      </c>
      <c r="E45" s="11">
        <f>[1]MP_nadlimity_den!$I44</f>
        <v>0</v>
      </c>
      <c r="F45" s="11">
        <f>[1]MP_nadlimity_den!$K44</f>
        <v>0</v>
      </c>
      <c r="G45" s="11">
        <f>[1]MP_nadlimity_den!$M44</f>
        <v>0</v>
      </c>
      <c r="H45" s="11">
        <f>[1]MP_nadlimity_den!$O44</f>
        <v>0</v>
      </c>
      <c r="I45" s="28">
        <f>[1]MP_nadlimity_den!$D44</f>
        <v>0</v>
      </c>
      <c r="J45" s="24">
        <f>IF([1]MP_nadlimity_den!$E44=0,0,([1]MP_nadlimity_den!$F44/[1]MP_nadlimity_den!$E44*100))</f>
        <v>0</v>
      </c>
      <c r="K45" s="12">
        <f>IF([1]MP_nadlimity_den!$E44=0,0,([1]MP_nadlimity_den!$H44/[1]MP_nadlimity_den!$E44*100))</f>
        <v>0</v>
      </c>
      <c r="L45" s="12">
        <f>IF([1]MP_nadlimity_den!$E44=0,0,([1]MP_nadlimity_den!$J44/[1]MP_nadlimity_den!$E44*100))</f>
        <v>0</v>
      </c>
      <c r="M45" s="12">
        <f>IF([1]MP_nadlimity_den!$E44=0,0,([1]MP_nadlimity_den!$L44/[1]MP_nadlimity_den!$E44*100))</f>
        <v>0</v>
      </c>
      <c r="N45" s="12">
        <f>IF([1]MP_nadlimity_den!$E44=0,0,([1]MP_nadlimity_den!$N44/[1]MP_nadlimity_den!$E44*100))</f>
        <v>0</v>
      </c>
      <c r="O45" s="31">
        <f>[1]MP_nadlimity_den!$N44/10000</f>
        <v>0</v>
      </c>
      <c r="P45" s="31">
        <f>[1]MP_nadlimity_den!$E44/10000</f>
        <v>0</v>
      </c>
      <c r="Q45" s="34">
        <f>[1]MP_nadlimity_den!$Q44/10000</f>
        <v>10.844985685845534</v>
      </c>
    </row>
    <row r="46" spans="2:17" x14ac:dyDescent="0.25">
      <c r="B46" s="20" t="str">
        <f>[1]MP_nadlimity_den!$C45</f>
        <v>Braník</v>
      </c>
      <c r="C46" s="22" t="str">
        <f>[1]MP_nadlimity_den!$B45</f>
        <v>043</v>
      </c>
      <c r="D46" s="27">
        <f>[1]MP_nadlimity_den!$G45</f>
        <v>592.02401426242102</v>
      </c>
      <c r="E46" s="11">
        <f>[1]MP_nadlimity_den!$I45</f>
        <v>16.5317036325958</v>
      </c>
      <c r="F46" s="11">
        <f>[1]MP_nadlimity_den!$K45</f>
        <v>0</v>
      </c>
      <c r="G46" s="11">
        <f>[1]MP_nadlimity_den!$M45</f>
        <v>0</v>
      </c>
      <c r="H46" s="11">
        <f>[1]MP_nadlimity_den!$O45</f>
        <v>592.02401426218398</v>
      </c>
      <c r="I46" s="28">
        <f>[1]MP_nadlimity_den!$D45</f>
        <v>4407</v>
      </c>
      <c r="J46" s="24">
        <f>IF([1]MP_nadlimity_den!$E45=0,0,([1]MP_nadlimity_den!$F45/[1]MP_nadlimity_den!$E45*100))</f>
        <v>13.433719406907683</v>
      </c>
      <c r="K46" s="12">
        <f>IF([1]MP_nadlimity_den!$E45=0,0,([1]MP_nadlimity_den!$H45/[1]MP_nadlimity_den!$E45*100))</f>
        <v>0.37512374932143877</v>
      </c>
      <c r="L46" s="12">
        <f>IF([1]MP_nadlimity_den!$E45=0,0,([1]MP_nadlimity_den!$J45/[1]MP_nadlimity_den!$E45*100))</f>
        <v>0</v>
      </c>
      <c r="M46" s="12">
        <f>IF([1]MP_nadlimity_den!$E45=0,0,([1]MP_nadlimity_den!$L45/[1]MP_nadlimity_den!$E45*100))</f>
        <v>0</v>
      </c>
      <c r="N46" s="12">
        <f>IF([1]MP_nadlimity_den!$E45=0,0,([1]MP_nadlimity_den!$N45/[1]MP_nadlimity_den!$E45*100))</f>
        <v>13.433719406902323</v>
      </c>
      <c r="O46" s="31">
        <f>[1]MP_nadlimity_den!$N45/10000</f>
        <v>3.0823636105931698</v>
      </c>
      <c r="P46" s="31">
        <f>[1]MP_nadlimity_den!$E45/10000</f>
        <v>22.944975380455197</v>
      </c>
      <c r="Q46" s="34">
        <f>[1]MP_nadlimity_den!$Q45/10000</f>
        <v>41.580838449802791</v>
      </c>
    </row>
    <row r="47" spans="2:17" x14ac:dyDescent="0.25">
      <c r="B47" s="20" t="str">
        <f>[1]MP_nadlimity_den!$C46</f>
        <v>Brumlovka</v>
      </c>
      <c r="C47" s="22" t="str">
        <f>[1]MP_nadlimity_den!$B46</f>
        <v>059</v>
      </c>
      <c r="D47" s="27">
        <f>[1]MP_nadlimity_den!$G46</f>
        <v>77.423078986821906</v>
      </c>
      <c r="E47" s="11">
        <f>[1]MP_nadlimity_den!$I46</f>
        <v>15.686155055507101</v>
      </c>
      <c r="F47" s="11">
        <f>[1]MP_nadlimity_den!$K46</f>
        <v>0</v>
      </c>
      <c r="G47" s="11">
        <f>[1]MP_nadlimity_den!$M46</f>
        <v>0</v>
      </c>
      <c r="H47" s="11">
        <f>[1]MP_nadlimity_den!$O46</f>
        <v>77.423078986887006</v>
      </c>
      <c r="I47" s="28">
        <f>[1]MP_nadlimity_den!$D46</f>
        <v>899</v>
      </c>
      <c r="J47" s="24">
        <f>IF([1]MP_nadlimity_den!$E46=0,0,([1]MP_nadlimity_den!$F46/[1]MP_nadlimity_den!$E46*100))</f>
        <v>8.6121333689457096</v>
      </c>
      <c r="K47" s="12">
        <f>IF([1]MP_nadlimity_den!$E46=0,0,([1]MP_nadlimity_den!$H46/[1]MP_nadlimity_den!$E46*100))</f>
        <v>1.7448448337605134</v>
      </c>
      <c r="L47" s="12">
        <f>IF([1]MP_nadlimity_den!$E46=0,0,([1]MP_nadlimity_den!$J46/[1]MP_nadlimity_den!$E46*100))</f>
        <v>0</v>
      </c>
      <c r="M47" s="12">
        <f>IF([1]MP_nadlimity_den!$E46=0,0,([1]MP_nadlimity_den!$L46/[1]MP_nadlimity_den!$E46*100))</f>
        <v>0</v>
      </c>
      <c r="N47" s="12">
        <f>IF([1]MP_nadlimity_den!$E46=0,0,([1]MP_nadlimity_den!$N46/[1]MP_nadlimity_den!$E46*100))</f>
        <v>8.6121333689529447</v>
      </c>
      <c r="O47" s="31">
        <f>[1]MP_nadlimity_den!$N46/10000</f>
        <v>0.53912863597286098</v>
      </c>
      <c r="P47" s="31">
        <f>[1]MP_nadlimity_den!$E46/10000</f>
        <v>6.2601055148128504</v>
      </c>
      <c r="Q47" s="34">
        <f>[1]MP_nadlimity_den!$Q46/10000</f>
        <v>26.614641717466363</v>
      </c>
    </row>
    <row r="48" spans="2:17" x14ac:dyDescent="0.25">
      <c r="B48" s="20" t="str">
        <f>[1]MP_nadlimity_den!$C47</f>
        <v>Břevnov</v>
      </c>
      <c r="C48" s="22" t="str">
        <f>[1]MP_nadlimity_den!$B47</f>
        <v>031</v>
      </c>
      <c r="D48" s="27">
        <f>[1]MP_nadlimity_den!$G47</f>
        <v>244.276694408656</v>
      </c>
      <c r="E48" s="11">
        <f>[1]MP_nadlimity_den!$I47</f>
        <v>344.63216672005098</v>
      </c>
      <c r="F48" s="11">
        <f>[1]MP_nadlimity_den!$K47</f>
        <v>0</v>
      </c>
      <c r="G48" s="11">
        <f>[1]MP_nadlimity_den!$M47</f>
        <v>0</v>
      </c>
      <c r="H48" s="11">
        <f>[1]MP_nadlimity_den!$O47</f>
        <v>402.88149115840298</v>
      </c>
      <c r="I48" s="28">
        <f>[1]MP_nadlimity_den!$D47</f>
        <v>4994</v>
      </c>
      <c r="J48" s="24">
        <f>IF([1]MP_nadlimity_den!$E47=0,0,([1]MP_nadlimity_den!$F47/[1]MP_nadlimity_den!$E47*100))</f>
        <v>4.8914035724600584</v>
      </c>
      <c r="K48" s="12">
        <f>IF([1]MP_nadlimity_den!$E47=0,0,([1]MP_nadlimity_den!$H47/[1]MP_nadlimity_den!$E47*100))</f>
        <v>6.900924443733512</v>
      </c>
      <c r="L48" s="12">
        <f>IF([1]MP_nadlimity_den!$E47=0,0,([1]MP_nadlimity_den!$J47/[1]MP_nadlimity_den!$E47*100))</f>
        <v>0</v>
      </c>
      <c r="M48" s="12">
        <f>IF([1]MP_nadlimity_den!$E47=0,0,([1]MP_nadlimity_den!$L47/[1]MP_nadlimity_den!$E47*100))</f>
        <v>0</v>
      </c>
      <c r="N48" s="12">
        <f>IF([1]MP_nadlimity_den!$E47=0,0,([1]MP_nadlimity_den!$N47/[1]MP_nadlimity_den!$E47*100))</f>
        <v>8.0673105958831073</v>
      </c>
      <c r="O48" s="31">
        <f>[1]MP_nadlimity_den!$N47/10000</f>
        <v>1.69607874730179</v>
      </c>
      <c r="P48" s="31">
        <f>[1]MP_nadlimity_den!$E47/10000</f>
        <v>21.024091326883198</v>
      </c>
      <c r="Q48" s="34">
        <f>[1]MP_nadlimity_den!$Q47/10000</f>
        <v>40.996644056623779</v>
      </c>
    </row>
    <row r="49" spans="2:17" x14ac:dyDescent="0.25">
      <c r="B49" s="20" t="str">
        <f>[1]MP_nadlimity_den!$C48</f>
        <v>Břevnovské vily</v>
      </c>
      <c r="C49" s="22" t="str">
        <f>[1]MP_nadlimity_den!$B48</f>
        <v>330</v>
      </c>
      <c r="D49" s="27">
        <f>[1]MP_nadlimity_den!$G48</f>
        <v>170.25604476105201</v>
      </c>
      <c r="E49" s="11">
        <f>[1]MP_nadlimity_den!$I48</f>
        <v>54.818747503215498</v>
      </c>
      <c r="F49" s="11">
        <f>[1]MP_nadlimity_den!$K48</f>
        <v>0</v>
      </c>
      <c r="G49" s="11">
        <f>[1]MP_nadlimity_den!$M48</f>
        <v>0</v>
      </c>
      <c r="H49" s="11">
        <f>[1]MP_nadlimity_den!$O48</f>
        <v>170.256044760934</v>
      </c>
      <c r="I49" s="28">
        <f>[1]MP_nadlimity_den!$D48</f>
        <v>2865</v>
      </c>
      <c r="J49" s="24">
        <f>IF([1]MP_nadlimity_den!$E48=0,0,([1]MP_nadlimity_den!$F48/[1]MP_nadlimity_den!$E48*100))</f>
        <v>5.9426193633875055</v>
      </c>
      <c r="K49" s="12">
        <f>IF([1]MP_nadlimity_den!$E48=0,0,([1]MP_nadlimity_den!$H48/[1]MP_nadlimity_den!$E48*100))</f>
        <v>1.913394328209965</v>
      </c>
      <c r="L49" s="12">
        <f>IF([1]MP_nadlimity_den!$E48=0,0,([1]MP_nadlimity_den!$J48/[1]MP_nadlimity_den!$E48*100))</f>
        <v>0</v>
      </c>
      <c r="M49" s="12">
        <f>IF([1]MP_nadlimity_den!$E48=0,0,([1]MP_nadlimity_den!$L48/[1]MP_nadlimity_den!$E48*100))</f>
        <v>0</v>
      </c>
      <c r="N49" s="12">
        <f>IF([1]MP_nadlimity_den!$E48=0,0,([1]MP_nadlimity_den!$N48/[1]MP_nadlimity_den!$E48*100))</f>
        <v>5.9426193633833879</v>
      </c>
      <c r="O49" s="31">
        <f>[1]MP_nadlimity_den!$N48/10000</f>
        <v>2.4254189684888998</v>
      </c>
      <c r="P49" s="31">
        <f>[1]MP_nadlimity_den!$E48/10000</f>
        <v>40.813971418623801</v>
      </c>
      <c r="Q49" s="34">
        <f>[1]MP_nadlimity_den!$Q48/10000</f>
        <v>55.360018571738728</v>
      </c>
    </row>
    <row r="50" spans="2:17" x14ac:dyDescent="0.25">
      <c r="B50" s="20" t="str">
        <f>[1]MP_nadlimity_den!$C49</f>
        <v>Břevnovský klášter</v>
      </c>
      <c r="C50" s="22" t="str">
        <f>[1]MP_nadlimity_den!$B49</f>
        <v>814</v>
      </c>
      <c r="D50" s="27">
        <f>[1]MP_nadlimity_den!$G49</f>
        <v>3.5668517337704899</v>
      </c>
      <c r="E50" s="11">
        <f>[1]MP_nadlimity_den!$I49</f>
        <v>0.40206451654290198</v>
      </c>
      <c r="F50" s="11">
        <f>[1]MP_nadlimity_den!$K49</f>
        <v>0</v>
      </c>
      <c r="G50" s="11">
        <f>[1]MP_nadlimity_den!$M49</f>
        <v>0</v>
      </c>
      <c r="H50" s="11">
        <f>[1]MP_nadlimity_den!$O49</f>
        <v>3.5668517337724599</v>
      </c>
      <c r="I50" s="28">
        <f>[1]MP_nadlimity_den!$D49</f>
        <v>39</v>
      </c>
      <c r="J50" s="24">
        <f>IF([1]MP_nadlimity_den!$E49=0,0,([1]MP_nadlimity_den!$F49/[1]MP_nadlimity_den!$E49*100))</f>
        <v>9.1457736763345654</v>
      </c>
      <c r="K50" s="12">
        <f>IF([1]MP_nadlimity_den!$E49=0,0,([1]MP_nadlimity_den!$H49/[1]MP_nadlimity_den!$E49*100))</f>
        <v>1.0309346578023144</v>
      </c>
      <c r="L50" s="12">
        <f>IF([1]MP_nadlimity_den!$E49=0,0,([1]MP_nadlimity_den!$J49/[1]MP_nadlimity_den!$E49*100))</f>
        <v>0</v>
      </c>
      <c r="M50" s="12">
        <f>IF([1]MP_nadlimity_den!$E49=0,0,([1]MP_nadlimity_den!$L49/[1]MP_nadlimity_den!$E49*100))</f>
        <v>0</v>
      </c>
      <c r="N50" s="12">
        <f>IF([1]MP_nadlimity_den!$E49=0,0,([1]MP_nadlimity_den!$N49/[1]MP_nadlimity_den!$E49*100))</f>
        <v>9.1457736763396387</v>
      </c>
      <c r="O50" s="31">
        <f>[1]MP_nadlimity_den!$N49/10000</f>
        <v>2.90271090990578</v>
      </c>
      <c r="P50" s="31">
        <f>[1]MP_nadlimity_den!$E49/10000</f>
        <v>31.738276198712104</v>
      </c>
      <c r="Q50" s="34">
        <f>[1]MP_nadlimity_den!$Q49/10000</f>
        <v>31.739041009959752</v>
      </c>
    </row>
    <row r="51" spans="2:17" x14ac:dyDescent="0.25">
      <c r="B51" s="20" t="str">
        <f>[1]MP_nadlimity_den!$C50</f>
        <v>Březiněves</v>
      </c>
      <c r="C51" s="22" t="str">
        <f>[1]MP_nadlimity_den!$B50</f>
        <v>236</v>
      </c>
      <c r="D51" s="27">
        <f>[1]MP_nadlimity_den!$G50</f>
        <v>275.58936904517498</v>
      </c>
      <c r="E51" s="11">
        <f>[1]MP_nadlimity_den!$I50</f>
        <v>0</v>
      </c>
      <c r="F51" s="11">
        <f>[1]MP_nadlimity_den!$K50</f>
        <v>0</v>
      </c>
      <c r="G51" s="11">
        <f>[1]MP_nadlimity_den!$M50</f>
        <v>0</v>
      </c>
      <c r="H51" s="11">
        <f>[1]MP_nadlimity_den!$O50</f>
        <v>275.58936904515502</v>
      </c>
      <c r="I51" s="28">
        <f>[1]MP_nadlimity_den!$D50</f>
        <v>3664</v>
      </c>
      <c r="J51" s="24">
        <f>IF([1]MP_nadlimity_den!$E50=0,0,([1]MP_nadlimity_den!$F50/[1]MP_nadlimity_den!$E50*100))</f>
        <v>7.5215439149884018</v>
      </c>
      <c r="K51" s="12">
        <f>IF([1]MP_nadlimity_den!$E50=0,0,([1]MP_nadlimity_den!$H50/[1]MP_nadlimity_den!$E50*100))</f>
        <v>0</v>
      </c>
      <c r="L51" s="12">
        <f>IF([1]MP_nadlimity_den!$E50=0,0,([1]MP_nadlimity_den!$J50/[1]MP_nadlimity_den!$E50*100))</f>
        <v>0</v>
      </c>
      <c r="M51" s="12">
        <f>IF([1]MP_nadlimity_den!$E50=0,0,([1]MP_nadlimity_den!$L50/[1]MP_nadlimity_den!$E50*100))</f>
        <v>0</v>
      </c>
      <c r="N51" s="12">
        <f>IF([1]MP_nadlimity_den!$E50=0,0,([1]MP_nadlimity_den!$N50/[1]MP_nadlimity_den!$E50*100))</f>
        <v>7.5215439149878573</v>
      </c>
      <c r="O51" s="31">
        <f>[1]MP_nadlimity_den!$N50/10000</f>
        <v>8.2747421933959391</v>
      </c>
      <c r="P51" s="31">
        <f>[1]MP_nadlimity_den!$E50/10000</f>
        <v>110.013878625467</v>
      </c>
      <c r="Q51" s="34">
        <f>[1]MP_nadlimity_den!$Q50/10000</f>
        <v>121.96474450142819</v>
      </c>
    </row>
    <row r="52" spans="2:17" x14ac:dyDescent="0.25">
      <c r="B52" s="20" t="str">
        <f>[1]MP_nadlimity_den!$C51</f>
        <v>Budějovická</v>
      </c>
      <c r="C52" s="22" t="str">
        <f>[1]MP_nadlimity_den!$B51</f>
        <v>060</v>
      </c>
      <c r="D52" s="27">
        <f>[1]MP_nadlimity_den!$G51</f>
        <v>173.535385755627</v>
      </c>
      <c r="E52" s="11">
        <f>[1]MP_nadlimity_den!$I51</f>
        <v>20.929283707312202</v>
      </c>
      <c r="F52" s="11">
        <f>[1]MP_nadlimity_den!$K51</f>
        <v>0</v>
      </c>
      <c r="G52" s="11">
        <f>[1]MP_nadlimity_den!$M51</f>
        <v>0</v>
      </c>
      <c r="H52" s="11">
        <f>[1]MP_nadlimity_den!$O51</f>
        <v>173.71515685288301</v>
      </c>
      <c r="I52" s="28">
        <f>[1]MP_nadlimity_den!$D51</f>
        <v>1268</v>
      </c>
      <c r="J52" s="24">
        <f>IF([1]MP_nadlimity_den!$E51=0,0,([1]MP_nadlimity_den!$F51/[1]MP_nadlimity_den!$E51*100))</f>
        <v>13.685755974418564</v>
      </c>
      <c r="K52" s="12">
        <f>IF([1]MP_nadlimity_den!$E51=0,0,([1]MP_nadlimity_den!$H51/[1]MP_nadlimity_den!$E51*100))</f>
        <v>1.6505744248668903</v>
      </c>
      <c r="L52" s="12">
        <f>IF([1]MP_nadlimity_den!$E51=0,0,([1]MP_nadlimity_den!$J51/[1]MP_nadlimity_den!$E51*100))</f>
        <v>0</v>
      </c>
      <c r="M52" s="12">
        <f>IF([1]MP_nadlimity_den!$E51=0,0,([1]MP_nadlimity_den!$L51/[1]MP_nadlimity_den!$E51*100))</f>
        <v>0</v>
      </c>
      <c r="N52" s="12">
        <f>IF([1]MP_nadlimity_den!$E51=0,0,([1]MP_nadlimity_den!$N51/[1]MP_nadlimity_den!$E51*100))</f>
        <v>13.699933505747852</v>
      </c>
      <c r="O52" s="31">
        <f>[1]MP_nadlimity_den!$N51/10000</f>
        <v>0.83918439415978197</v>
      </c>
      <c r="P52" s="31">
        <f>[1]MP_nadlimity_den!$E51/10000</f>
        <v>6.1254632645311702</v>
      </c>
      <c r="Q52" s="34">
        <f>[1]MP_nadlimity_den!$Q51/10000</f>
        <v>12.431157572250106</v>
      </c>
    </row>
    <row r="53" spans="2:17" x14ac:dyDescent="0.25">
      <c r="B53" s="20" t="str">
        <f>[1]MP_nadlimity_den!$C52</f>
        <v>Buštěhradská dráha</v>
      </c>
      <c r="C53" s="22" t="str">
        <f>[1]MP_nadlimity_den!$B52</f>
        <v>708</v>
      </c>
      <c r="D53" s="27">
        <f>[1]MP_nadlimity_den!$G52</f>
        <v>6.7202958518868303E-2</v>
      </c>
      <c r="E53" s="11">
        <f>[1]MP_nadlimity_den!$I52</f>
        <v>0</v>
      </c>
      <c r="F53" s="11">
        <f>[1]MP_nadlimity_den!$K52</f>
        <v>1.99999999992058</v>
      </c>
      <c r="G53" s="11">
        <f>[1]MP_nadlimity_den!$M52</f>
        <v>0</v>
      </c>
      <c r="H53" s="11">
        <f>[1]MP_nadlimity_den!$O52</f>
        <v>1.99999999992078</v>
      </c>
      <c r="I53" s="28">
        <f>[1]MP_nadlimity_den!$D52</f>
        <v>2</v>
      </c>
      <c r="J53" s="24">
        <f>IF([1]MP_nadlimity_den!$E52=0,0,([1]MP_nadlimity_den!$F52/[1]MP_nadlimity_den!$E52*100))</f>
        <v>3.3601479259434184</v>
      </c>
      <c r="K53" s="12">
        <f>IF([1]MP_nadlimity_den!$E52=0,0,([1]MP_nadlimity_den!$H52/[1]MP_nadlimity_den!$E52*100))</f>
        <v>0</v>
      </c>
      <c r="L53" s="12">
        <f>IF([1]MP_nadlimity_den!$E52=0,0,([1]MP_nadlimity_den!$J52/[1]MP_nadlimity_den!$E52*100))</f>
        <v>99.999999996028947</v>
      </c>
      <c r="M53" s="12">
        <f>IF([1]MP_nadlimity_den!$E52=0,0,([1]MP_nadlimity_den!$L52/[1]MP_nadlimity_den!$E52*100))</f>
        <v>0</v>
      </c>
      <c r="N53" s="12">
        <f>IF([1]MP_nadlimity_den!$E52=0,0,([1]MP_nadlimity_den!$N52/[1]MP_nadlimity_den!$E52*100))</f>
        <v>99.999999996039151</v>
      </c>
      <c r="O53" s="31">
        <f>[1]MP_nadlimity_den!$N52/10000</f>
        <v>0.64660326047363392</v>
      </c>
      <c r="P53" s="31">
        <f>[1]MP_nadlimity_den!$E52/10000</f>
        <v>0.64660326049924499</v>
      </c>
      <c r="Q53" s="34">
        <f>[1]MP_nadlimity_den!$Q52/10000</f>
        <v>15.875372688707383</v>
      </c>
    </row>
    <row r="54" spans="2:17" x14ac:dyDescent="0.25">
      <c r="B54" s="20" t="str">
        <f>[1]MP_nadlimity_den!$C53</f>
        <v>Cementárna Radotín</v>
      </c>
      <c r="C54" s="22" t="str">
        <f>[1]MP_nadlimity_den!$B53</f>
        <v>617</v>
      </c>
      <c r="D54" s="27">
        <f>[1]MP_nadlimity_den!$G53</f>
        <v>0.168488234251291</v>
      </c>
      <c r="E54" s="11">
        <f>[1]MP_nadlimity_den!$I53</f>
        <v>0</v>
      </c>
      <c r="F54" s="11">
        <f>[1]MP_nadlimity_den!$K53</f>
        <v>0</v>
      </c>
      <c r="G54" s="11">
        <f>[1]MP_nadlimity_den!$M53</f>
        <v>0</v>
      </c>
      <c r="H54" s="11">
        <f>[1]MP_nadlimity_den!$O53</f>
        <v>0.16848823425113099</v>
      </c>
      <c r="I54" s="28">
        <f>[1]MP_nadlimity_den!$D53</f>
        <v>4</v>
      </c>
      <c r="J54" s="24">
        <f>IF([1]MP_nadlimity_den!$E53=0,0,([1]MP_nadlimity_den!$F53/[1]MP_nadlimity_den!$E53*100))</f>
        <v>4.2122058562822851</v>
      </c>
      <c r="K54" s="12">
        <f>IF([1]MP_nadlimity_den!$E53=0,0,([1]MP_nadlimity_den!$H53/[1]MP_nadlimity_den!$E53*100))</f>
        <v>0</v>
      </c>
      <c r="L54" s="12">
        <f>IF([1]MP_nadlimity_den!$E53=0,0,([1]MP_nadlimity_den!$J53/[1]MP_nadlimity_den!$E53*100))</f>
        <v>0</v>
      </c>
      <c r="M54" s="12">
        <f>IF([1]MP_nadlimity_den!$E53=0,0,([1]MP_nadlimity_den!$L53/[1]MP_nadlimity_den!$E53*100))</f>
        <v>0</v>
      </c>
      <c r="N54" s="12">
        <f>IF([1]MP_nadlimity_den!$E53=0,0,([1]MP_nadlimity_den!$N53/[1]MP_nadlimity_den!$E53*100))</f>
        <v>4.212205856278282</v>
      </c>
      <c r="O54" s="31">
        <f>[1]MP_nadlimity_den!$N53/10000</f>
        <v>0.98070749032843108</v>
      </c>
      <c r="P54" s="31">
        <f>[1]MP_nadlimity_den!$E53/10000</f>
        <v>23.282515712442901</v>
      </c>
      <c r="Q54" s="34">
        <f>[1]MP_nadlimity_den!$Q53/10000</f>
        <v>24.651058594864224</v>
      </c>
    </row>
    <row r="55" spans="2:17" x14ac:dyDescent="0.25">
      <c r="B55" s="20" t="str">
        <f>[1]MP_nadlimity_den!$C54</f>
        <v>Centrální park Černý most</v>
      </c>
      <c r="C55" s="22" t="str">
        <f>[1]MP_nadlimity_den!$B54</f>
        <v>824</v>
      </c>
      <c r="D55" s="27">
        <f>[1]MP_nadlimity_den!$G54</f>
        <v>0</v>
      </c>
      <c r="E55" s="11">
        <f>[1]MP_nadlimity_den!$I54</f>
        <v>0</v>
      </c>
      <c r="F55" s="11">
        <f>[1]MP_nadlimity_den!$K54</f>
        <v>0</v>
      </c>
      <c r="G55" s="11">
        <f>[1]MP_nadlimity_den!$M54</f>
        <v>0</v>
      </c>
      <c r="H55" s="11">
        <f>[1]MP_nadlimity_den!$O54</f>
        <v>0</v>
      </c>
      <c r="I55" s="28">
        <f>[1]MP_nadlimity_den!$D54</f>
        <v>0</v>
      </c>
      <c r="J55" s="24">
        <f>IF([1]MP_nadlimity_den!$E54=0,0,([1]MP_nadlimity_den!$F54/[1]MP_nadlimity_den!$E54*100))</f>
        <v>0</v>
      </c>
      <c r="K55" s="12">
        <f>IF([1]MP_nadlimity_den!$E54=0,0,([1]MP_nadlimity_den!$H54/[1]MP_nadlimity_den!$E54*100))</f>
        <v>0</v>
      </c>
      <c r="L55" s="12">
        <f>IF([1]MP_nadlimity_den!$E54=0,0,([1]MP_nadlimity_den!$J54/[1]MP_nadlimity_den!$E54*100))</f>
        <v>0</v>
      </c>
      <c r="M55" s="12">
        <f>IF([1]MP_nadlimity_den!$E54=0,0,([1]MP_nadlimity_den!$L54/[1]MP_nadlimity_den!$E54*100))</f>
        <v>0</v>
      </c>
      <c r="N55" s="12">
        <f>IF([1]MP_nadlimity_den!$E54=0,0,([1]MP_nadlimity_den!$N54/[1]MP_nadlimity_den!$E54*100))</f>
        <v>0</v>
      </c>
      <c r="O55" s="31">
        <f>[1]MP_nadlimity_den!$N54/10000</f>
        <v>0</v>
      </c>
      <c r="P55" s="31">
        <f>[1]MP_nadlimity_den!$E54/10000</f>
        <v>0</v>
      </c>
      <c r="Q55" s="34">
        <f>[1]MP_nadlimity_den!$Q54/10000</f>
        <v>9.2485217057386713</v>
      </c>
    </row>
    <row r="56" spans="2:17" x14ac:dyDescent="0.25">
      <c r="B56" s="20" t="str">
        <f>[1]MP_nadlimity_den!$C55</f>
        <v>Centrální park Jižní Město</v>
      </c>
      <c r="C56" s="22" t="str">
        <f>[1]MP_nadlimity_den!$B55</f>
        <v>842</v>
      </c>
      <c r="D56" s="27">
        <f>[1]MP_nadlimity_den!$G55</f>
        <v>0</v>
      </c>
      <c r="E56" s="11">
        <f>[1]MP_nadlimity_den!$I55</f>
        <v>0</v>
      </c>
      <c r="F56" s="11">
        <f>[1]MP_nadlimity_den!$K55</f>
        <v>0</v>
      </c>
      <c r="G56" s="11">
        <f>[1]MP_nadlimity_den!$M55</f>
        <v>0</v>
      </c>
      <c r="H56" s="11">
        <f>[1]MP_nadlimity_den!$O55</f>
        <v>0</v>
      </c>
      <c r="I56" s="28">
        <f>[1]MP_nadlimity_den!$D55</f>
        <v>0</v>
      </c>
      <c r="J56" s="24">
        <f>IF([1]MP_nadlimity_den!$E55=0,0,([1]MP_nadlimity_den!$F55/[1]MP_nadlimity_den!$E55*100))</f>
        <v>0</v>
      </c>
      <c r="K56" s="12">
        <f>IF([1]MP_nadlimity_den!$E55=0,0,([1]MP_nadlimity_den!$H55/[1]MP_nadlimity_den!$E55*100))</f>
        <v>0</v>
      </c>
      <c r="L56" s="12">
        <f>IF([1]MP_nadlimity_den!$E55=0,0,([1]MP_nadlimity_den!$J55/[1]MP_nadlimity_den!$E55*100))</f>
        <v>0</v>
      </c>
      <c r="M56" s="12">
        <f>IF([1]MP_nadlimity_den!$E55=0,0,([1]MP_nadlimity_den!$L55/[1]MP_nadlimity_den!$E55*100))</f>
        <v>0</v>
      </c>
      <c r="N56" s="12">
        <f>IF([1]MP_nadlimity_den!$E55=0,0,([1]MP_nadlimity_den!$N55/[1]MP_nadlimity_den!$E55*100))</f>
        <v>0</v>
      </c>
      <c r="O56" s="31">
        <f>[1]MP_nadlimity_den!$N55/10000</f>
        <v>0</v>
      </c>
      <c r="P56" s="31">
        <f>[1]MP_nadlimity_den!$E55/10000</f>
        <v>0</v>
      </c>
      <c r="Q56" s="34">
        <f>[1]MP_nadlimity_den!$Q55/10000</f>
        <v>13.532146482652973</v>
      </c>
    </row>
    <row r="57" spans="2:17" x14ac:dyDescent="0.25">
      <c r="B57" s="20" t="str">
        <f>[1]MP_nadlimity_den!$C56</f>
        <v>Centrální park Pankrác</v>
      </c>
      <c r="C57" s="22" t="str">
        <f>[1]MP_nadlimity_den!$B56</f>
        <v>840</v>
      </c>
      <c r="D57" s="27">
        <f>[1]MP_nadlimity_den!$G56</f>
        <v>0</v>
      </c>
      <c r="E57" s="11">
        <f>[1]MP_nadlimity_den!$I56</f>
        <v>0</v>
      </c>
      <c r="F57" s="11">
        <f>[1]MP_nadlimity_den!$K56</f>
        <v>0</v>
      </c>
      <c r="G57" s="11">
        <f>[1]MP_nadlimity_den!$M56</f>
        <v>0</v>
      </c>
      <c r="H57" s="11">
        <f>[1]MP_nadlimity_den!$O56</f>
        <v>0</v>
      </c>
      <c r="I57" s="28">
        <f>[1]MP_nadlimity_den!$D56</f>
        <v>0</v>
      </c>
      <c r="J57" s="24">
        <f>IF([1]MP_nadlimity_den!$E56=0,0,([1]MP_nadlimity_den!$F56/[1]MP_nadlimity_den!$E56*100))</f>
        <v>0</v>
      </c>
      <c r="K57" s="12">
        <f>IF([1]MP_nadlimity_den!$E56=0,0,([1]MP_nadlimity_den!$H56/[1]MP_nadlimity_den!$E56*100))</f>
        <v>0</v>
      </c>
      <c r="L57" s="12">
        <f>IF([1]MP_nadlimity_den!$E56=0,0,([1]MP_nadlimity_den!$J56/[1]MP_nadlimity_den!$E56*100))</f>
        <v>0</v>
      </c>
      <c r="M57" s="12">
        <f>IF([1]MP_nadlimity_den!$E56=0,0,([1]MP_nadlimity_den!$L56/[1]MP_nadlimity_den!$E56*100))</f>
        <v>0</v>
      </c>
      <c r="N57" s="12">
        <f>IF([1]MP_nadlimity_den!$E56=0,0,([1]MP_nadlimity_den!$N56/[1]MP_nadlimity_den!$E56*100))</f>
        <v>0</v>
      </c>
      <c r="O57" s="31">
        <f>[1]MP_nadlimity_den!$N56/10000</f>
        <v>0</v>
      </c>
      <c r="P57" s="31">
        <f>[1]MP_nadlimity_den!$E56/10000</f>
        <v>0</v>
      </c>
      <c r="Q57" s="34">
        <f>[1]MP_nadlimity_den!$Q56/10000</f>
        <v>4.8326232897822843</v>
      </c>
    </row>
    <row r="58" spans="2:17" x14ac:dyDescent="0.25">
      <c r="B58" s="20" t="str">
        <f>[1]MP_nadlimity_den!$C57</f>
        <v>Centrální park Stodůlky</v>
      </c>
      <c r="C58" s="22" t="str">
        <f>[1]MP_nadlimity_den!$B57</f>
        <v>836</v>
      </c>
      <c r="D58" s="27">
        <f>[1]MP_nadlimity_den!$G57</f>
        <v>0</v>
      </c>
      <c r="E58" s="11">
        <f>[1]MP_nadlimity_den!$I57</f>
        <v>0</v>
      </c>
      <c r="F58" s="11">
        <f>[1]MP_nadlimity_den!$K57</f>
        <v>0</v>
      </c>
      <c r="G58" s="11">
        <f>[1]MP_nadlimity_den!$M57</f>
        <v>0</v>
      </c>
      <c r="H58" s="11">
        <f>[1]MP_nadlimity_den!$O57</f>
        <v>0</v>
      </c>
      <c r="I58" s="28">
        <f>[1]MP_nadlimity_den!$D57</f>
        <v>0</v>
      </c>
      <c r="J58" s="24">
        <f>IF([1]MP_nadlimity_den!$E57=0,0,([1]MP_nadlimity_den!$F57/[1]MP_nadlimity_den!$E57*100))</f>
        <v>0</v>
      </c>
      <c r="K58" s="12">
        <f>IF([1]MP_nadlimity_den!$E57=0,0,([1]MP_nadlimity_den!$H57/[1]MP_nadlimity_den!$E57*100))</f>
        <v>0</v>
      </c>
      <c r="L58" s="12">
        <f>IF([1]MP_nadlimity_den!$E57=0,0,([1]MP_nadlimity_den!$J57/[1]MP_nadlimity_den!$E57*100))</f>
        <v>0</v>
      </c>
      <c r="M58" s="12">
        <f>IF([1]MP_nadlimity_den!$E57=0,0,([1]MP_nadlimity_den!$L57/[1]MP_nadlimity_den!$E57*100))</f>
        <v>0</v>
      </c>
      <c r="N58" s="12">
        <f>IF([1]MP_nadlimity_den!$E57=0,0,([1]MP_nadlimity_den!$N57/[1]MP_nadlimity_den!$E57*100))</f>
        <v>0</v>
      </c>
      <c r="O58" s="31">
        <f>[1]MP_nadlimity_den!$N57/10000</f>
        <v>0</v>
      </c>
      <c r="P58" s="31">
        <f>[1]MP_nadlimity_den!$E57/10000</f>
        <v>0</v>
      </c>
      <c r="Q58" s="34">
        <f>[1]MP_nadlimity_den!$Q57/10000</f>
        <v>47.815483012783396</v>
      </c>
    </row>
    <row r="59" spans="2:17" x14ac:dyDescent="0.25">
      <c r="B59" s="20" t="str">
        <f>[1]MP_nadlimity_den!$C58</f>
        <v>Cibulka</v>
      </c>
      <c r="C59" s="22" t="str">
        <f>[1]MP_nadlimity_den!$B58</f>
        <v>335</v>
      </c>
      <c r="D59" s="27">
        <f>[1]MP_nadlimity_den!$G58</f>
        <v>151.15025136293701</v>
      </c>
      <c r="E59" s="11">
        <f>[1]MP_nadlimity_den!$I58</f>
        <v>0</v>
      </c>
      <c r="F59" s="11">
        <f>[1]MP_nadlimity_den!$K58</f>
        <v>26.184260687520698</v>
      </c>
      <c r="G59" s="11">
        <f>[1]MP_nadlimity_den!$M58</f>
        <v>0</v>
      </c>
      <c r="H59" s="11">
        <f>[1]MP_nadlimity_den!$O58</f>
        <v>177.19224810649101</v>
      </c>
      <c r="I59" s="28">
        <f>[1]MP_nadlimity_den!$D58</f>
        <v>2011</v>
      </c>
      <c r="J59" s="24">
        <f>IF([1]MP_nadlimity_den!$E58=0,0,([1]MP_nadlimity_den!$F58/[1]MP_nadlimity_den!$E58*100))</f>
        <v>7.516173613273855</v>
      </c>
      <c r="K59" s="12">
        <f>IF([1]MP_nadlimity_den!$E58=0,0,([1]MP_nadlimity_den!$H58/[1]MP_nadlimity_den!$E58*100))</f>
        <v>0</v>
      </c>
      <c r="L59" s="12">
        <f>IF([1]MP_nadlimity_den!$E58=0,0,([1]MP_nadlimity_den!$J58/[1]MP_nadlimity_den!$E58*100))</f>
        <v>1.3020517497523969</v>
      </c>
      <c r="M59" s="12">
        <f>IF([1]MP_nadlimity_den!$E58=0,0,([1]MP_nadlimity_den!$L58/[1]MP_nadlimity_den!$E58*100))</f>
        <v>0</v>
      </c>
      <c r="N59" s="12">
        <f>IF([1]MP_nadlimity_den!$E58=0,0,([1]MP_nadlimity_den!$N58/[1]MP_nadlimity_den!$E58*100))</f>
        <v>8.811151074415255</v>
      </c>
      <c r="O59" s="31">
        <f>[1]MP_nadlimity_den!$N58/10000</f>
        <v>2.2567249497431301</v>
      </c>
      <c r="P59" s="31">
        <f>[1]MP_nadlimity_den!$E58/10000</f>
        <v>25.6121468203619</v>
      </c>
      <c r="Q59" s="34">
        <f>[1]MP_nadlimity_den!$Q58/10000</f>
        <v>32.235616504903668</v>
      </c>
    </row>
    <row r="60" spans="2:17" x14ac:dyDescent="0.25">
      <c r="B60" s="20" t="str">
        <f>[1]MP_nadlimity_den!$C59</f>
        <v>Císařský mlýn</v>
      </c>
      <c r="C60" s="22" t="str">
        <f>[1]MP_nadlimity_den!$B59</f>
        <v>654</v>
      </c>
      <c r="D60" s="27">
        <f>[1]MP_nadlimity_den!$G59</f>
        <v>0</v>
      </c>
      <c r="E60" s="11">
        <f>[1]MP_nadlimity_den!$I59</f>
        <v>0</v>
      </c>
      <c r="F60" s="11">
        <f>[1]MP_nadlimity_den!$K59</f>
        <v>1.90750813065793</v>
      </c>
      <c r="G60" s="11">
        <f>[1]MP_nadlimity_den!$M59</f>
        <v>0</v>
      </c>
      <c r="H60" s="11">
        <f>[1]MP_nadlimity_den!$O59</f>
        <v>1.9075081306580199</v>
      </c>
      <c r="I60" s="28">
        <f>[1]MP_nadlimity_den!$D59</f>
        <v>6</v>
      </c>
      <c r="J60" s="24">
        <f>IF([1]MP_nadlimity_den!$E59=0,0,([1]MP_nadlimity_den!$F59/[1]MP_nadlimity_den!$E59*100))</f>
        <v>0</v>
      </c>
      <c r="K60" s="12">
        <f>IF([1]MP_nadlimity_den!$E59=0,0,([1]MP_nadlimity_den!$H59/[1]MP_nadlimity_den!$E59*100))</f>
        <v>0</v>
      </c>
      <c r="L60" s="12">
        <f>IF([1]MP_nadlimity_den!$E59=0,0,([1]MP_nadlimity_den!$J59/[1]MP_nadlimity_den!$E59*100))</f>
        <v>31.791802177632238</v>
      </c>
      <c r="M60" s="12">
        <f>IF([1]MP_nadlimity_den!$E59=0,0,([1]MP_nadlimity_den!$L59/[1]MP_nadlimity_den!$E59*100))</f>
        <v>0</v>
      </c>
      <c r="N60" s="12">
        <f>IF([1]MP_nadlimity_den!$E59=0,0,([1]MP_nadlimity_den!$N59/[1]MP_nadlimity_den!$E59*100))</f>
        <v>31.791802177633606</v>
      </c>
      <c r="O60" s="31">
        <f>[1]MP_nadlimity_den!$N59/10000</f>
        <v>4.6578299399264305</v>
      </c>
      <c r="P60" s="31">
        <f>[1]MP_nadlimity_den!$E59/10000</f>
        <v>14.6510409001077</v>
      </c>
      <c r="Q60" s="34">
        <f>[1]MP_nadlimity_den!$Q59/10000</f>
        <v>14.651041283642058</v>
      </c>
    </row>
    <row r="61" spans="2:17" x14ac:dyDescent="0.25">
      <c r="B61" s="20" t="str">
        <f>[1]MP_nadlimity_den!$C60</f>
        <v>Cukrovar Modřany</v>
      </c>
      <c r="C61" s="22" t="str">
        <f>[1]MP_nadlimity_den!$B60</f>
        <v>174</v>
      </c>
      <c r="D61" s="27">
        <f>[1]MP_nadlimity_den!$G60</f>
        <v>839.06095481088596</v>
      </c>
      <c r="E61" s="11">
        <f>[1]MP_nadlimity_den!$I60</f>
        <v>61.9834449313947</v>
      </c>
      <c r="F61" s="11">
        <f>[1]MP_nadlimity_den!$K60</f>
        <v>113.11399747743</v>
      </c>
      <c r="G61" s="11">
        <f>[1]MP_nadlimity_den!$M60</f>
        <v>0</v>
      </c>
      <c r="H61" s="11">
        <f>[1]MP_nadlimity_den!$O60</f>
        <v>976.66619579236101</v>
      </c>
      <c r="I61" s="28">
        <f>[1]MP_nadlimity_den!$D60</f>
        <v>3192</v>
      </c>
      <c r="J61" s="24">
        <f>IF([1]MP_nadlimity_den!$E60=0,0,([1]MP_nadlimity_den!$F60/[1]MP_nadlimity_den!$E60*100))</f>
        <v>26.286370764752061</v>
      </c>
      <c r="K61" s="12">
        <f>IF([1]MP_nadlimity_den!$E60=0,0,([1]MP_nadlimity_den!$H60/[1]MP_nadlimity_den!$E60*100))</f>
        <v>1.941837247224145</v>
      </c>
      <c r="L61" s="12">
        <f>IF([1]MP_nadlimity_den!$E60=0,0,([1]MP_nadlimity_den!$J60/[1]MP_nadlimity_den!$E60*100))</f>
        <v>3.5436716001701196</v>
      </c>
      <c r="M61" s="12">
        <f>IF([1]MP_nadlimity_den!$E60=0,0,([1]MP_nadlimity_den!$L60/[1]MP_nadlimity_den!$E60*100))</f>
        <v>0</v>
      </c>
      <c r="N61" s="12">
        <f>IF([1]MP_nadlimity_den!$E60=0,0,([1]MP_nadlimity_den!$N60/[1]MP_nadlimity_den!$E60*100))</f>
        <v>30.59731189825693</v>
      </c>
      <c r="O61" s="31">
        <f>[1]MP_nadlimity_den!$N60/10000</f>
        <v>6.6200006013675301</v>
      </c>
      <c r="P61" s="31">
        <f>[1]MP_nadlimity_den!$E60/10000</f>
        <v>21.635889529709502</v>
      </c>
      <c r="Q61" s="34">
        <f>[1]MP_nadlimity_den!$Q60/10000</f>
        <v>25.861557635774911</v>
      </c>
    </row>
    <row r="62" spans="2:17" x14ac:dyDescent="0.25">
      <c r="B62" s="20" t="str">
        <f>[1]MP_nadlimity_den!$C61</f>
        <v>Čakovice</v>
      </c>
      <c r="C62" s="22" t="str">
        <f>[1]MP_nadlimity_den!$B61</f>
        <v>233</v>
      </c>
      <c r="D62" s="27">
        <f>[1]MP_nadlimity_den!$G61</f>
        <v>391.64372490831801</v>
      </c>
      <c r="E62" s="11">
        <f>[1]MP_nadlimity_den!$I61</f>
        <v>0</v>
      </c>
      <c r="F62" s="11">
        <f>[1]MP_nadlimity_den!$K61</f>
        <v>267.602464843137</v>
      </c>
      <c r="G62" s="11">
        <f>[1]MP_nadlimity_den!$M61</f>
        <v>0</v>
      </c>
      <c r="H62" s="11">
        <f>[1]MP_nadlimity_den!$O61</f>
        <v>631.77512229111801</v>
      </c>
      <c r="I62" s="28">
        <f>[1]MP_nadlimity_den!$D61</f>
        <v>5982</v>
      </c>
      <c r="J62" s="24">
        <f>IF([1]MP_nadlimity_den!$E61=0,0,([1]MP_nadlimity_den!$F61/[1]MP_nadlimity_den!$E61*100))</f>
        <v>6.5470365247127695</v>
      </c>
      <c r="K62" s="12">
        <f>IF([1]MP_nadlimity_den!$E61=0,0,([1]MP_nadlimity_den!$H61/[1]MP_nadlimity_den!$E61*100))</f>
        <v>0</v>
      </c>
      <c r="L62" s="12">
        <f>IF([1]MP_nadlimity_den!$E61=0,0,([1]MP_nadlimity_den!$J61/[1]MP_nadlimity_den!$E61*100))</f>
        <v>4.4734614651142905</v>
      </c>
      <c r="M62" s="12">
        <f>IF([1]MP_nadlimity_den!$E61=0,0,([1]MP_nadlimity_den!$L61/[1]MP_nadlimity_den!$E61*100))</f>
        <v>0</v>
      </c>
      <c r="N62" s="12">
        <f>IF([1]MP_nadlimity_den!$E61=0,0,([1]MP_nadlimity_den!$N61/[1]MP_nadlimity_den!$E61*100))</f>
        <v>10.56126917905579</v>
      </c>
      <c r="O62" s="31">
        <f>[1]MP_nadlimity_den!$N61/10000</f>
        <v>10.889274293009901</v>
      </c>
      <c r="P62" s="31">
        <f>[1]MP_nadlimity_den!$E61/10000</f>
        <v>103.105735763317</v>
      </c>
      <c r="Q62" s="34">
        <f>[1]MP_nadlimity_den!$Q61/10000</f>
        <v>142.4523320753417</v>
      </c>
    </row>
    <row r="63" spans="2:17" x14ac:dyDescent="0.25">
      <c r="B63" s="20" t="str">
        <f>[1]MP_nadlimity_den!$C62</f>
        <v>Čechova čtvrť</v>
      </c>
      <c r="C63" s="22" t="str">
        <f>[1]MP_nadlimity_den!$B62</f>
        <v>395</v>
      </c>
      <c r="D63" s="27">
        <f>[1]MP_nadlimity_den!$G62</f>
        <v>122.683609939696</v>
      </c>
      <c r="E63" s="11">
        <f>[1]MP_nadlimity_den!$I62</f>
        <v>24.031408659377099</v>
      </c>
      <c r="F63" s="11">
        <f>[1]MP_nadlimity_den!$K62</f>
        <v>0</v>
      </c>
      <c r="G63" s="11">
        <f>[1]MP_nadlimity_den!$M62</f>
        <v>0</v>
      </c>
      <c r="H63" s="11">
        <f>[1]MP_nadlimity_den!$O62</f>
        <v>124.778978967418</v>
      </c>
      <c r="I63" s="28">
        <f>[1]MP_nadlimity_den!$D62</f>
        <v>2113</v>
      </c>
      <c r="J63" s="24">
        <v>0</v>
      </c>
      <c r="K63" s="12">
        <f>IF([1]MP_nadlimity_den!$E62=0,0,([1]MP_nadlimity_den!$H62/[1]MP_nadlimity_den!$E62*100))</f>
        <v>1.1373122886595863</v>
      </c>
      <c r="L63" s="12">
        <f>IF([1]MP_nadlimity_den!$E62=0,0,([1]MP_nadlimity_den!$J62/[1]MP_nadlimity_den!$E62*100))</f>
        <v>0</v>
      </c>
      <c r="M63" s="12">
        <f>IF([1]MP_nadlimity_den!$E62=0,0,([1]MP_nadlimity_den!$L62/[1]MP_nadlimity_den!$E62*100))</f>
        <v>0</v>
      </c>
      <c r="N63" s="12">
        <v>0</v>
      </c>
      <c r="O63" s="31">
        <f>[1]MP_nadlimity_den!$N62/10000</f>
        <v>2.66732558037359</v>
      </c>
      <c r="P63" s="31">
        <f>[1]MP_nadlimity_den!$E62/10000</f>
        <v>45.168336830204701</v>
      </c>
      <c r="Q63" s="34">
        <f>[1]MP_nadlimity_den!$Q62/10000</f>
        <v>62.330577648162105</v>
      </c>
    </row>
    <row r="64" spans="2:17" x14ac:dyDescent="0.25">
      <c r="B64" s="20" t="str">
        <f>[1]MP_nadlimity_den!$C63</f>
        <v>Černý Kůň</v>
      </c>
      <c r="C64" s="22" t="str">
        <f>[1]MP_nadlimity_den!$B63</f>
        <v>173</v>
      </c>
      <c r="D64" s="27">
        <f>[1]MP_nadlimity_den!$G63</f>
        <v>1484.4599409884099</v>
      </c>
      <c r="E64" s="11">
        <f>[1]MP_nadlimity_den!$I63</f>
        <v>1811.13946586369</v>
      </c>
      <c r="F64" s="11">
        <f>[1]MP_nadlimity_den!$K63</f>
        <v>564.48992890712395</v>
      </c>
      <c r="G64" s="11">
        <f>[1]MP_nadlimity_den!$M63</f>
        <v>0</v>
      </c>
      <c r="H64" s="11">
        <f>[1]MP_nadlimity_den!$O63</f>
        <v>3043.8941296712801</v>
      </c>
      <c r="I64" s="28">
        <f>[1]MP_nadlimity_den!$D63</f>
        <v>8574</v>
      </c>
      <c r="J64" s="24">
        <f>IF([1]MP_nadlimity_den!$E63=0,0,([1]MP_nadlimity_den!$F63/[1]MP_nadlimity_den!$E63*100))</f>
        <v>17.313505259953487</v>
      </c>
      <c r="K64" s="12">
        <f>IF([1]MP_nadlimity_den!$E63=0,0,([1]MP_nadlimity_den!$H63/[1]MP_nadlimity_den!$E63*100))</f>
        <v>21.123623348072069</v>
      </c>
      <c r="L64" s="12">
        <f>IF([1]MP_nadlimity_den!$E63=0,0,([1]MP_nadlimity_den!$J63/[1]MP_nadlimity_den!$E63*100))</f>
        <v>6.5837407150352814</v>
      </c>
      <c r="M64" s="12">
        <f>IF([1]MP_nadlimity_den!$E63=0,0,([1]MP_nadlimity_den!$L63/[1]MP_nadlimity_den!$E63*100))</f>
        <v>0</v>
      </c>
      <c r="N64" s="12">
        <f>IF([1]MP_nadlimity_den!$E63=0,0,([1]MP_nadlimity_den!$N63/[1]MP_nadlimity_den!$E63*100))</f>
        <v>35.501447745174694</v>
      </c>
      <c r="O64" s="31">
        <f>[1]MP_nadlimity_den!$N63/10000</f>
        <v>18.225969923013203</v>
      </c>
      <c r="P64" s="31">
        <f>[1]MP_nadlimity_den!$E63/10000</f>
        <v>51.338666675897599</v>
      </c>
      <c r="Q64" s="34">
        <f>[1]MP_nadlimity_den!$Q63/10000</f>
        <v>59.440277273035306</v>
      </c>
    </row>
    <row r="65" spans="2:17" x14ac:dyDescent="0.25">
      <c r="B65" s="20" t="str">
        <f>[1]MP_nadlimity_den!$C64</f>
        <v>Čertousy</v>
      </c>
      <c r="C65" s="22" t="str">
        <f>[1]MP_nadlimity_den!$B64</f>
        <v>228</v>
      </c>
      <c r="D65" s="27">
        <f>[1]MP_nadlimity_den!$G64</f>
        <v>146.29828424675799</v>
      </c>
      <c r="E65" s="11">
        <f>[1]MP_nadlimity_den!$I64</f>
        <v>0</v>
      </c>
      <c r="F65" s="11">
        <f>[1]MP_nadlimity_den!$K64</f>
        <v>206.405166627303</v>
      </c>
      <c r="G65" s="11">
        <f>[1]MP_nadlimity_den!$M64</f>
        <v>0</v>
      </c>
      <c r="H65" s="11">
        <f>[1]MP_nadlimity_den!$O64</f>
        <v>352.32658785452901</v>
      </c>
      <c r="I65" s="28">
        <f>[1]MP_nadlimity_den!$D64</f>
        <v>2575</v>
      </c>
      <c r="J65" s="24">
        <f>IF([1]MP_nadlimity_den!$E64=0,0,([1]MP_nadlimity_den!$F64/[1]MP_nadlimity_den!$E64*100))</f>
        <v>5.6814867668643938</v>
      </c>
      <c r="K65" s="12">
        <f>IF([1]MP_nadlimity_den!$E64=0,0,([1]MP_nadlimity_den!$H64/[1]MP_nadlimity_den!$E64*100))</f>
        <v>0</v>
      </c>
      <c r="L65" s="12">
        <f>IF([1]MP_nadlimity_den!$E64=0,0,([1]MP_nadlimity_den!$J64/[1]MP_nadlimity_den!$E64*100))</f>
        <v>8.0157346263030149</v>
      </c>
      <c r="M65" s="12">
        <f>IF([1]MP_nadlimity_den!$E64=0,0,([1]MP_nadlimity_den!$L64/[1]MP_nadlimity_den!$E64*100))</f>
        <v>0</v>
      </c>
      <c r="N65" s="12">
        <f>IF([1]MP_nadlimity_den!$E64=0,0,([1]MP_nadlimity_den!$N64/[1]MP_nadlimity_den!$E64*100))</f>
        <v>13.682585936098238</v>
      </c>
      <c r="O65" s="31">
        <f>[1]MP_nadlimity_den!$N64/10000</f>
        <v>6.9628643606554803</v>
      </c>
      <c r="P65" s="31">
        <f>[1]MP_nadlimity_den!$E64/10000</f>
        <v>50.888511814755901</v>
      </c>
      <c r="Q65" s="34">
        <f>[1]MP_nadlimity_den!$Q64/10000</f>
        <v>69.042302820286508</v>
      </c>
    </row>
    <row r="66" spans="2:17" x14ac:dyDescent="0.25">
      <c r="B66" s="20" t="str">
        <f>[1]MP_nadlimity_den!$C65</f>
        <v>Čertův vršek</v>
      </c>
      <c r="C66" s="22" t="str">
        <f>[1]MP_nadlimity_den!$B65</f>
        <v>310</v>
      </c>
      <c r="D66" s="27">
        <f>[1]MP_nadlimity_den!$G65</f>
        <v>69.178688062078194</v>
      </c>
      <c r="E66" s="11">
        <f>[1]MP_nadlimity_den!$I65</f>
        <v>0</v>
      </c>
      <c r="F66" s="11">
        <f>[1]MP_nadlimity_den!$K65</f>
        <v>0</v>
      </c>
      <c r="G66" s="11">
        <f>[1]MP_nadlimity_den!$M65</f>
        <v>0</v>
      </c>
      <c r="H66" s="11">
        <f>[1]MP_nadlimity_den!$O65</f>
        <v>69.178688062060601</v>
      </c>
      <c r="I66" s="28">
        <f>[1]MP_nadlimity_den!$D65</f>
        <v>308</v>
      </c>
      <c r="J66" s="24">
        <f>IF([1]MP_nadlimity_den!$E65=0,0,([1]MP_nadlimity_den!$F65/[1]MP_nadlimity_den!$E65*100))</f>
        <v>22.460613007168302</v>
      </c>
      <c r="K66" s="12">
        <f>IF([1]MP_nadlimity_den!$E65=0,0,([1]MP_nadlimity_den!$H65/[1]MP_nadlimity_den!$E65*100))</f>
        <v>0</v>
      </c>
      <c r="L66" s="12">
        <f>IF([1]MP_nadlimity_den!$E65=0,0,([1]MP_nadlimity_den!$J65/[1]MP_nadlimity_den!$E65*100))</f>
        <v>0</v>
      </c>
      <c r="M66" s="12">
        <f>IF([1]MP_nadlimity_den!$E65=0,0,([1]MP_nadlimity_den!$L65/[1]MP_nadlimity_den!$E65*100))</f>
        <v>0</v>
      </c>
      <c r="N66" s="12">
        <f>IF([1]MP_nadlimity_den!$E65=0,0,([1]MP_nadlimity_den!$N65/[1]MP_nadlimity_den!$E65*100))</f>
        <v>22.460613007162479</v>
      </c>
      <c r="O66" s="31">
        <f>[1]MP_nadlimity_den!$N65/10000</f>
        <v>1.6590406634364898</v>
      </c>
      <c r="P66" s="31">
        <f>[1]MP_nadlimity_den!$E65/10000</f>
        <v>7.3864442742833303</v>
      </c>
      <c r="Q66" s="34">
        <f>[1]MP_nadlimity_den!$Q65/10000</f>
        <v>8.8583270211448184</v>
      </c>
    </row>
    <row r="67" spans="2:17" x14ac:dyDescent="0.25">
      <c r="B67" s="20" t="str">
        <f>[1]MP_nadlimity_den!$C66</f>
        <v>Červený mlýn</v>
      </c>
      <c r="C67" s="22" t="str">
        <f>[1]MP_nadlimity_den!$B66</f>
        <v>403</v>
      </c>
      <c r="D67" s="27">
        <f>[1]MP_nadlimity_den!$G66</f>
        <v>178.68531226238099</v>
      </c>
      <c r="E67" s="11">
        <f>[1]MP_nadlimity_den!$I66</f>
        <v>0</v>
      </c>
      <c r="F67" s="11">
        <f>[1]MP_nadlimity_den!$K66</f>
        <v>0</v>
      </c>
      <c r="G67" s="11">
        <f>[1]MP_nadlimity_den!$M66</f>
        <v>0</v>
      </c>
      <c r="H67" s="11">
        <f>[1]MP_nadlimity_den!$O66</f>
        <v>178.68531226236399</v>
      </c>
      <c r="I67" s="28">
        <f>[1]MP_nadlimity_den!$D66</f>
        <v>1522</v>
      </c>
      <c r="J67" s="24">
        <f>IF([1]MP_nadlimity_den!$E66=0,0,([1]MP_nadlimity_den!$F66/[1]MP_nadlimity_den!$E66*100))</f>
        <v>11.740165063231338</v>
      </c>
      <c r="K67" s="12">
        <f>IF([1]MP_nadlimity_den!$E66=0,0,([1]MP_nadlimity_den!$H66/[1]MP_nadlimity_den!$E66*100))</f>
        <v>0</v>
      </c>
      <c r="L67" s="12">
        <f>IF([1]MP_nadlimity_den!$E66=0,0,([1]MP_nadlimity_den!$J66/[1]MP_nadlimity_den!$E66*100))</f>
        <v>0</v>
      </c>
      <c r="M67" s="12">
        <f>IF([1]MP_nadlimity_den!$E66=0,0,([1]MP_nadlimity_den!$L66/[1]MP_nadlimity_den!$E66*100))</f>
        <v>0</v>
      </c>
      <c r="N67" s="12">
        <f>IF([1]MP_nadlimity_den!$E66=0,0,([1]MP_nadlimity_den!$N66/[1]MP_nadlimity_den!$E66*100))</f>
        <v>11.74016506323022</v>
      </c>
      <c r="O67" s="31">
        <f>[1]MP_nadlimity_den!$N66/10000</f>
        <v>3.8884553590187898</v>
      </c>
      <c r="P67" s="31">
        <f>[1]MP_nadlimity_den!$E66/10000</f>
        <v>33.120959867909299</v>
      </c>
      <c r="Q67" s="34">
        <f>[1]MP_nadlimity_den!$Q66/10000</f>
        <v>35.599808485558704</v>
      </c>
    </row>
    <row r="68" spans="2:17" x14ac:dyDescent="0.25">
      <c r="B68" s="20" t="str">
        <f>[1]MP_nadlimity_den!$C67</f>
        <v>Čihadlo</v>
      </c>
      <c r="C68" s="22" t="str">
        <f>[1]MP_nadlimity_den!$B67</f>
        <v>984</v>
      </c>
      <c r="D68" s="27">
        <f>[1]MP_nadlimity_den!$G67</f>
        <v>0</v>
      </c>
      <c r="E68" s="11">
        <f>[1]MP_nadlimity_den!$I67</f>
        <v>0</v>
      </c>
      <c r="F68" s="11">
        <f>[1]MP_nadlimity_den!$K67</f>
        <v>0</v>
      </c>
      <c r="G68" s="11">
        <f>[1]MP_nadlimity_den!$M67</f>
        <v>0</v>
      </c>
      <c r="H68" s="11">
        <f>[1]MP_nadlimity_den!$O67</f>
        <v>0</v>
      </c>
      <c r="I68" s="28">
        <f>[1]MP_nadlimity_den!$D67</f>
        <v>0</v>
      </c>
      <c r="J68" s="24">
        <f>IF([1]MP_nadlimity_den!$E67=0,0,([1]MP_nadlimity_den!$F67/[1]MP_nadlimity_den!$E67*100))</f>
        <v>0</v>
      </c>
      <c r="K68" s="12">
        <f>IF([1]MP_nadlimity_den!$E67=0,0,([1]MP_nadlimity_den!$H67/[1]MP_nadlimity_den!$E67*100))</f>
        <v>0</v>
      </c>
      <c r="L68" s="12">
        <f>IF([1]MP_nadlimity_den!$E67=0,0,([1]MP_nadlimity_den!$J67/[1]MP_nadlimity_den!$E67*100))</f>
        <v>0</v>
      </c>
      <c r="M68" s="12">
        <f>IF([1]MP_nadlimity_den!$E67=0,0,([1]MP_nadlimity_den!$L67/[1]MP_nadlimity_den!$E67*100))</f>
        <v>0</v>
      </c>
      <c r="N68" s="12">
        <f>IF([1]MP_nadlimity_den!$E67=0,0,([1]MP_nadlimity_den!$N67/[1]MP_nadlimity_den!$E67*100))</f>
        <v>0</v>
      </c>
      <c r="O68" s="31">
        <f>[1]MP_nadlimity_den!$N67/10000</f>
        <v>0</v>
      </c>
      <c r="P68" s="31">
        <f>[1]MP_nadlimity_den!$E67/10000</f>
        <v>0</v>
      </c>
      <c r="Q68" s="34">
        <f>[1]MP_nadlimity_den!$Q67/10000</f>
        <v>14.139205711309755</v>
      </c>
    </row>
    <row r="69" spans="2:17" x14ac:dyDescent="0.25">
      <c r="B69" s="20" t="str">
        <f>[1]MP_nadlimity_den!$C68</f>
        <v>Čimice</v>
      </c>
      <c r="C69" s="22" t="str">
        <f>[1]MP_nadlimity_den!$B68</f>
        <v>118</v>
      </c>
      <c r="D69" s="27">
        <f>[1]MP_nadlimity_den!$G68</f>
        <v>280.59162401888301</v>
      </c>
      <c r="E69" s="11">
        <f>[1]MP_nadlimity_den!$I68</f>
        <v>0</v>
      </c>
      <c r="F69" s="11">
        <f>[1]MP_nadlimity_den!$K68</f>
        <v>0</v>
      </c>
      <c r="G69" s="11">
        <f>[1]MP_nadlimity_den!$M68</f>
        <v>0</v>
      </c>
      <c r="H69" s="11">
        <f>[1]MP_nadlimity_den!$O68</f>
        <v>280.59162401879701</v>
      </c>
      <c r="I69" s="28">
        <f>[1]MP_nadlimity_den!$D68</f>
        <v>6282</v>
      </c>
      <c r="J69" s="24">
        <f>IF([1]MP_nadlimity_den!$E68=0,0,([1]MP_nadlimity_den!$F68/[1]MP_nadlimity_den!$E68*100))</f>
        <v>4.4665970076231059</v>
      </c>
      <c r="K69" s="12">
        <f>IF([1]MP_nadlimity_den!$E68=0,0,([1]MP_nadlimity_den!$H68/[1]MP_nadlimity_den!$E68*100))</f>
        <v>0</v>
      </c>
      <c r="L69" s="12">
        <f>IF([1]MP_nadlimity_den!$E68=0,0,([1]MP_nadlimity_den!$J68/[1]MP_nadlimity_den!$E68*100))</f>
        <v>0</v>
      </c>
      <c r="M69" s="12">
        <f>IF([1]MP_nadlimity_den!$E68=0,0,([1]MP_nadlimity_den!$L68/[1]MP_nadlimity_den!$E68*100))</f>
        <v>0</v>
      </c>
      <c r="N69" s="12">
        <f>IF([1]MP_nadlimity_den!$E68=0,0,([1]MP_nadlimity_den!$N68/[1]MP_nadlimity_den!$E68*100))</f>
        <v>4.4665970076217221</v>
      </c>
      <c r="O69" s="31">
        <f>[1]MP_nadlimity_den!$N68/10000</f>
        <v>2.9693301736340101</v>
      </c>
      <c r="P69" s="31">
        <f>[1]MP_nadlimity_den!$E68/10000</f>
        <v>66.478577954697897</v>
      </c>
      <c r="Q69" s="34">
        <f>[1]MP_nadlimity_den!$Q68/10000</f>
        <v>83.064407962346479</v>
      </c>
    </row>
    <row r="70" spans="2:17" x14ac:dyDescent="0.25">
      <c r="B70" s="20" t="str">
        <f>[1]MP_nadlimity_den!$C69</f>
        <v>Čimice – Chabry</v>
      </c>
      <c r="C70" s="22" t="str">
        <f>[1]MP_nadlimity_den!$B69</f>
        <v>924</v>
      </c>
      <c r="D70" s="27">
        <f>[1]MP_nadlimity_den!$G69</f>
        <v>0</v>
      </c>
      <c r="E70" s="11">
        <f>[1]MP_nadlimity_den!$I69</f>
        <v>0</v>
      </c>
      <c r="F70" s="11">
        <f>[1]MP_nadlimity_den!$K69</f>
        <v>0</v>
      </c>
      <c r="G70" s="11">
        <f>[1]MP_nadlimity_den!$M69</f>
        <v>0</v>
      </c>
      <c r="H70" s="11">
        <f>[1]MP_nadlimity_den!$O69</f>
        <v>0</v>
      </c>
      <c r="I70" s="28">
        <f>[1]MP_nadlimity_den!$D69</f>
        <v>0</v>
      </c>
      <c r="J70" s="24">
        <v>0</v>
      </c>
      <c r="K70" s="12">
        <f>IF([1]MP_nadlimity_den!$E69=0,0,([1]MP_nadlimity_den!$H69/[1]MP_nadlimity_den!$E69*100))</f>
        <v>0</v>
      </c>
      <c r="L70" s="12">
        <f>IF([1]MP_nadlimity_den!$E69=0,0,([1]MP_nadlimity_den!$J69/[1]MP_nadlimity_den!$E69*100))</f>
        <v>0</v>
      </c>
      <c r="M70" s="12">
        <f>IF([1]MP_nadlimity_den!$E69=0,0,([1]MP_nadlimity_den!$L69/[1]MP_nadlimity_den!$E69*100))</f>
        <v>0</v>
      </c>
      <c r="N70" s="12">
        <v>0</v>
      </c>
      <c r="O70" s="31">
        <f>[1]MP_nadlimity_den!$N69/10000</f>
        <v>0</v>
      </c>
      <c r="P70" s="31">
        <f>[1]MP_nadlimity_den!$E69/10000</f>
        <v>0</v>
      </c>
      <c r="Q70" s="34">
        <f>[1]MP_nadlimity_den!$Q69/10000</f>
        <v>45.795657292955681</v>
      </c>
    </row>
    <row r="71" spans="2:17" x14ac:dyDescent="0.25">
      <c r="B71" s="20" t="str">
        <f>[1]MP_nadlimity_den!$C70</f>
        <v>Čimické údolí</v>
      </c>
      <c r="C71" s="22" t="str">
        <f>[1]MP_nadlimity_den!$B70</f>
        <v>959</v>
      </c>
      <c r="D71" s="27">
        <f>[1]MP_nadlimity_den!$G70</f>
        <v>0</v>
      </c>
      <c r="E71" s="11">
        <f>[1]MP_nadlimity_den!$I70</f>
        <v>0</v>
      </c>
      <c r="F71" s="11">
        <f>[1]MP_nadlimity_den!$K70</f>
        <v>0</v>
      </c>
      <c r="G71" s="11">
        <f>[1]MP_nadlimity_den!$M70</f>
        <v>0</v>
      </c>
      <c r="H71" s="11">
        <f>[1]MP_nadlimity_den!$O70</f>
        <v>0</v>
      </c>
      <c r="I71" s="28">
        <f>[1]MP_nadlimity_den!$D70</f>
        <v>0</v>
      </c>
      <c r="J71" s="24">
        <f>IF([1]MP_nadlimity_den!$E70=0,0,([1]MP_nadlimity_den!$F70/[1]MP_nadlimity_den!$E70*100))</f>
        <v>0</v>
      </c>
      <c r="K71" s="12">
        <f>IF([1]MP_nadlimity_den!$E70=0,0,([1]MP_nadlimity_den!$H70/[1]MP_nadlimity_den!$E70*100))</f>
        <v>0</v>
      </c>
      <c r="L71" s="12">
        <f>IF([1]MP_nadlimity_den!$E70=0,0,([1]MP_nadlimity_den!$J70/[1]MP_nadlimity_den!$E70*100))</f>
        <v>0</v>
      </c>
      <c r="M71" s="12">
        <f>IF([1]MP_nadlimity_den!$E70=0,0,([1]MP_nadlimity_den!$L70/[1]MP_nadlimity_den!$E70*100))</f>
        <v>0</v>
      </c>
      <c r="N71" s="12">
        <f>IF([1]MP_nadlimity_den!$E70=0,0,([1]MP_nadlimity_den!$N70/[1]MP_nadlimity_den!$E70*100))</f>
        <v>0</v>
      </c>
      <c r="O71" s="31">
        <f>[1]MP_nadlimity_den!$N70/10000</f>
        <v>0</v>
      </c>
      <c r="P71" s="31">
        <f>[1]MP_nadlimity_den!$E70/10000</f>
        <v>0</v>
      </c>
      <c r="Q71" s="34">
        <f>[1]MP_nadlimity_den!$Q70/10000</f>
        <v>17.306133258478027</v>
      </c>
    </row>
    <row r="72" spans="2:17" x14ac:dyDescent="0.25">
      <c r="B72" s="20" t="str">
        <f>[1]MP_nadlimity_den!$C71</f>
        <v>Čimický háj</v>
      </c>
      <c r="C72" s="22" t="str">
        <f>[1]MP_nadlimity_den!$B71</f>
        <v>982</v>
      </c>
      <c r="D72" s="27">
        <f>[1]MP_nadlimity_den!$G71</f>
        <v>0</v>
      </c>
      <c r="E72" s="11">
        <f>[1]MP_nadlimity_den!$I71</f>
        <v>0</v>
      </c>
      <c r="F72" s="11">
        <f>[1]MP_nadlimity_den!$K71</f>
        <v>0</v>
      </c>
      <c r="G72" s="11">
        <f>[1]MP_nadlimity_den!$M71</f>
        <v>0</v>
      </c>
      <c r="H72" s="11">
        <f>[1]MP_nadlimity_den!$O71</f>
        <v>0</v>
      </c>
      <c r="I72" s="28">
        <f>[1]MP_nadlimity_den!$D71</f>
        <v>0</v>
      </c>
      <c r="J72" s="24">
        <f>IF([1]MP_nadlimity_den!$E71=0,0,([1]MP_nadlimity_den!$F71/[1]MP_nadlimity_den!$E71*100))</f>
        <v>0</v>
      </c>
      <c r="K72" s="12">
        <f>IF([1]MP_nadlimity_den!$E71=0,0,([1]MP_nadlimity_den!$H71/[1]MP_nadlimity_den!$E71*100))</f>
        <v>0</v>
      </c>
      <c r="L72" s="12">
        <f>IF([1]MP_nadlimity_den!$E71=0,0,([1]MP_nadlimity_den!$J71/[1]MP_nadlimity_den!$E71*100))</f>
        <v>0</v>
      </c>
      <c r="M72" s="12">
        <f>IF([1]MP_nadlimity_den!$E71=0,0,([1]MP_nadlimity_den!$L71/[1]MP_nadlimity_den!$E71*100))</f>
        <v>0</v>
      </c>
      <c r="N72" s="12">
        <f>IF([1]MP_nadlimity_den!$E71=0,0,([1]MP_nadlimity_den!$N71/[1]MP_nadlimity_den!$E71*100))</f>
        <v>0</v>
      </c>
      <c r="O72" s="31">
        <f>[1]MP_nadlimity_den!$N71/10000</f>
        <v>0</v>
      </c>
      <c r="P72" s="31">
        <f>[1]MP_nadlimity_den!$E71/10000</f>
        <v>0</v>
      </c>
      <c r="Q72" s="34">
        <f>[1]MP_nadlimity_den!$Q71/10000</f>
        <v>28.638891482674946</v>
      </c>
    </row>
    <row r="73" spans="2:17" x14ac:dyDescent="0.25">
      <c r="B73" s="20" t="str">
        <f>[1]MP_nadlimity_den!$C72</f>
        <v>D11 Olomoucká</v>
      </c>
      <c r="C73" s="22" t="str">
        <f>[1]MP_nadlimity_den!$B72</f>
        <v>728</v>
      </c>
      <c r="D73" s="27">
        <f>[1]MP_nadlimity_den!$G72</f>
        <v>0</v>
      </c>
      <c r="E73" s="11">
        <f>[1]MP_nadlimity_den!$I72</f>
        <v>0</v>
      </c>
      <c r="F73" s="11">
        <f>[1]MP_nadlimity_den!$K72</f>
        <v>0</v>
      </c>
      <c r="G73" s="11">
        <f>[1]MP_nadlimity_den!$M72</f>
        <v>0</v>
      </c>
      <c r="H73" s="11">
        <f>[1]MP_nadlimity_den!$O72</f>
        <v>0</v>
      </c>
      <c r="I73" s="28">
        <f>[1]MP_nadlimity_den!$D72</f>
        <v>0</v>
      </c>
      <c r="J73" s="24">
        <f>IF([1]MP_nadlimity_den!$E72=0,0,([1]MP_nadlimity_den!$F72/[1]MP_nadlimity_den!$E72*100))</f>
        <v>0</v>
      </c>
      <c r="K73" s="12">
        <f>IF([1]MP_nadlimity_den!$E72=0,0,([1]MP_nadlimity_den!$H72/[1]MP_nadlimity_den!$E72*100))</f>
        <v>0</v>
      </c>
      <c r="L73" s="12">
        <f>IF([1]MP_nadlimity_den!$E72=0,0,([1]MP_nadlimity_den!$J72/[1]MP_nadlimity_den!$E72*100))</f>
        <v>0</v>
      </c>
      <c r="M73" s="12">
        <f>IF([1]MP_nadlimity_den!$E72=0,0,([1]MP_nadlimity_den!$L72/[1]MP_nadlimity_den!$E72*100))</f>
        <v>0</v>
      </c>
      <c r="N73" s="12">
        <f>IF([1]MP_nadlimity_den!$E72=0,0,([1]MP_nadlimity_den!$N72/[1]MP_nadlimity_den!$E72*100))</f>
        <v>0</v>
      </c>
      <c r="O73" s="31">
        <f>[1]MP_nadlimity_den!$N72/10000</f>
        <v>0</v>
      </c>
      <c r="P73" s="31">
        <f>[1]MP_nadlimity_den!$E72/10000</f>
        <v>0</v>
      </c>
      <c r="Q73" s="34">
        <f>[1]MP_nadlimity_den!$Q72/10000</f>
        <v>2.6634497536957524</v>
      </c>
    </row>
    <row r="74" spans="2:17" x14ac:dyDescent="0.25">
      <c r="B74" s="20" t="str">
        <f>[1]MP_nadlimity_den!$C73</f>
        <v>Ďáblice</v>
      </c>
      <c r="C74" s="22" t="str">
        <f>[1]MP_nadlimity_den!$B73</f>
        <v>237</v>
      </c>
      <c r="D74" s="27">
        <f>[1]MP_nadlimity_den!$G73</f>
        <v>645.34926195209005</v>
      </c>
      <c r="E74" s="11">
        <f>[1]MP_nadlimity_den!$I73</f>
        <v>0</v>
      </c>
      <c r="F74" s="11">
        <f>[1]MP_nadlimity_den!$K73</f>
        <v>0</v>
      </c>
      <c r="G74" s="11">
        <f>[1]MP_nadlimity_den!$M73</f>
        <v>0</v>
      </c>
      <c r="H74" s="11">
        <f>[1]MP_nadlimity_den!$O73</f>
        <v>645.34926195227695</v>
      </c>
      <c r="I74" s="28">
        <f>[1]MP_nadlimity_den!$D73</f>
        <v>6153</v>
      </c>
      <c r="J74" s="24">
        <f>IF([1]MP_nadlimity_den!$E73=0,0,([1]MP_nadlimity_den!$F73/[1]MP_nadlimity_den!$E73*100))</f>
        <v>10.488367657274358</v>
      </c>
      <c r="K74" s="12">
        <f>IF([1]MP_nadlimity_den!$E73=0,0,([1]MP_nadlimity_den!$H73/[1]MP_nadlimity_den!$E73*100))</f>
        <v>0</v>
      </c>
      <c r="L74" s="12">
        <f>IF([1]MP_nadlimity_den!$E73=0,0,([1]MP_nadlimity_den!$J73/[1]MP_nadlimity_den!$E73*100))</f>
        <v>0</v>
      </c>
      <c r="M74" s="12">
        <f>IF([1]MP_nadlimity_den!$E73=0,0,([1]MP_nadlimity_den!$L73/[1]MP_nadlimity_den!$E73*100))</f>
        <v>0</v>
      </c>
      <c r="N74" s="12">
        <f>IF([1]MP_nadlimity_den!$E73=0,0,([1]MP_nadlimity_den!$N73/[1]MP_nadlimity_den!$E73*100))</f>
        <v>10.488367657277374</v>
      </c>
      <c r="O74" s="31">
        <f>[1]MP_nadlimity_den!$N73/10000</f>
        <v>13.914808181442801</v>
      </c>
      <c r="P74" s="31">
        <f>[1]MP_nadlimity_den!$E73/10000</f>
        <v>132.66895894699098</v>
      </c>
      <c r="Q74" s="34">
        <f>[1]MP_nadlimity_den!$Q73/10000</f>
        <v>155.36326630426618</v>
      </c>
    </row>
    <row r="75" spans="2:17" x14ac:dyDescent="0.25">
      <c r="B75" s="20" t="str">
        <f>[1]MP_nadlimity_den!$C74</f>
        <v xml:space="preserve">Ďáblice – Kbely </v>
      </c>
      <c r="C75" s="22" t="str">
        <f>[1]MP_nadlimity_den!$B74</f>
        <v>921</v>
      </c>
      <c r="D75" s="27">
        <f>[1]MP_nadlimity_den!$G74</f>
        <v>0.841325271439053</v>
      </c>
      <c r="E75" s="11">
        <f>[1]MP_nadlimity_den!$I74</f>
        <v>0</v>
      </c>
      <c r="F75" s="11">
        <f>[1]MP_nadlimity_den!$K74</f>
        <v>3.23875148029375E-2</v>
      </c>
      <c r="G75" s="11">
        <f>[1]MP_nadlimity_den!$M74</f>
        <v>3.1458939973972401E-2</v>
      </c>
      <c r="H75" s="11">
        <f>[1]MP_nadlimity_den!$O74</f>
        <v>0.897444653264306</v>
      </c>
      <c r="I75" s="28">
        <f>[1]MP_nadlimity_den!$D74</f>
        <v>2</v>
      </c>
      <c r="J75" s="24">
        <f>IF([1]MP_nadlimity_den!$E74=0,0,([1]MP_nadlimity_den!$F74/[1]MP_nadlimity_den!$E74*100))</f>
        <v>42.066263571952604</v>
      </c>
      <c r="K75" s="12">
        <f>IF([1]MP_nadlimity_den!$E74=0,0,([1]MP_nadlimity_den!$H74/[1]MP_nadlimity_den!$E74*100))</f>
        <v>0</v>
      </c>
      <c r="L75" s="12">
        <f>IF([1]MP_nadlimity_den!$E74=0,0,([1]MP_nadlimity_den!$J74/[1]MP_nadlimity_den!$E74*100))</f>
        <v>1.6193757401468742</v>
      </c>
      <c r="M75" s="12">
        <f>IF([1]MP_nadlimity_den!$E74=0,0,([1]MP_nadlimity_den!$L74/[1]MP_nadlimity_den!$E74*100))</f>
        <v>1.5729469986986191</v>
      </c>
      <c r="N75" s="12">
        <f>IF([1]MP_nadlimity_den!$E74=0,0,([1]MP_nadlimity_den!$N74/[1]MP_nadlimity_den!$E74*100))</f>
        <v>44.872232663215399</v>
      </c>
      <c r="O75" s="31">
        <f>[1]MP_nadlimity_den!$N74/10000</f>
        <v>1.9027038286406701E-3</v>
      </c>
      <c r="P75" s="31">
        <f>[1]MP_nadlimity_den!$E74/10000</f>
        <v>4.2402700193708799E-3</v>
      </c>
      <c r="Q75" s="34">
        <f>[1]MP_nadlimity_den!$Q74/10000</f>
        <v>616.91452494272244</v>
      </c>
    </row>
    <row r="76" spans="2:17" x14ac:dyDescent="0.25">
      <c r="B76" s="20" t="str">
        <f>[1]MP_nadlimity_den!$C75</f>
        <v>Ďáblice – Miškovice</v>
      </c>
      <c r="C76" s="22" t="str">
        <f>[1]MP_nadlimity_den!$B75</f>
        <v>922</v>
      </c>
      <c r="D76" s="27">
        <f>[1]MP_nadlimity_den!$G75</f>
        <v>0</v>
      </c>
      <c r="E76" s="11">
        <f>[1]MP_nadlimity_den!$I75</f>
        <v>0</v>
      </c>
      <c r="F76" s="11">
        <f>[1]MP_nadlimity_den!$K75</f>
        <v>0</v>
      </c>
      <c r="G76" s="11">
        <f>[1]MP_nadlimity_den!$M75</f>
        <v>0</v>
      </c>
      <c r="H76" s="11">
        <f>[1]MP_nadlimity_den!$O75</f>
        <v>0</v>
      </c>
      <c r="I76" s="28">
        <f>[1]MP_nadlimity_den!$D75</f>
        <v>0</v>
      </c>
      <c r="J76" s="24">
        <f>IF([1]MP_nadlimity_den!$E75=0,0,([1]MP_nadlimity_den!$F75/[1]MP_nadlimity_den!$E75*100))</f>
        <v>0</v>
      </c>
      <c r="K76" s="12">
        <f>IF([1]MP_nadlimity_den!$E75=0,0,([1]MP_nadlimity_den!$H75/[1]MP_nadlimity_den!$E75*100))</f>
        <v>0</v>
      </c>
      <c r="L76" s="12">
        <f>IF([1]MP_nadlimity_den!$E75=0,0,([1]MP_nadlimity_den!$J75/[1]MP_nadlimity_den!$E75*100))</f>
        <v>0</v>
      </c>
      <c r="M76" s="12">
        <f>IF([1]MP_nadlimity_den!$E75=0,0,([1]MP_nadlimity_den!$L75/[1]MP_nadlimity_den!$E75*100))</f>
        <v>0</v>
      </c>
      <c r="N76" s="12">
        <f>IF([1]MP_nadlimity_den!$E75=0,0,([1]MP_nadlimity_den!$N75/[1]MP_nadlimity_den!$E75*100))</f>
        <v>0</v>
      </c>
      <c r="O76" s="31">
        <f>[1]MP_nadlimity_den!$N75/10000</f>
        <v>0</v>
      </c>
      <c r="P76" s="31">
        <f>[1]MP_nadlimity_den!$E75/10000</f>
        <v>0</v>
      </c>
      <c r="Q76" s="34">
        <f>[1]MP_nadlimity_den!$Q75/10000</f>
        <v>557.37185978043988</v>
      </c>
    </row>
    <row r="77" spans="2:17" x14ac:dyDescent="0.25">
      <c r="B77" s="20" t="str">
        <f>[1]MP_nadlimity_den!$C76</f>
        <v>Dědina</v>
      </c>
      <c r="C77" s="22" t="str">
        <f>[1]MP_nadlimity_den!$B76</f>
        <v>125</v>
      </c>
      <c r="D77" s="27">
        <f>[1]MP_nadlimity_den!$G76</f>
        <v>336.704694831952</v>
      </c>
      <c r="E77" s="11">
        <f>[1]MP_nadlimity_den!$I76</f>
        <v>46.783635166398703</v>
      </c>
      <c r="F77" s="11">
        <f>[1]MP_nadlimity_den!$K76</f>
        <v>0</v>
      </c>
      <c r="G77" s="11">
        <f>[1]MP_nadlimity_den!$M76</f>
        <v>0</v>
      </c>
      <c r="H77" s="11">
        <f>[1]MP_nadlimity_den!$O76</f>
        <v>370.42832970684998</v>
      </c>
      <c r="I77" s="28">
        <f>[1]MP_nadlimity_den!$D76</f>
        <v>1305</v>
      </c>
      <c r="J77" s="24">
        <f>IF([1]MP_nadlimity_den!$E76=0,0,([1]MP_nadlimity_den!$F76/[1]MP_nadlimity_den!$E76*100))</f>
        <v>25.801126040762572</v>
      </c>
      <c r="K77" s="12">
        <f>IF([1]MP_nadlimity_den!$E76=0,0,([1]MP_nadlimity_den!$H76/[1]MP_nadlimity_den!$E76*100))</f>
        <v>3.5849528863140816</v>
      </c>
      <c r="L77" s="12">
        <f>IF([1]MP_nadlimity_den!$E76=0,0,([1]MP_nadlimity_den!$J76/[1]MP_nadlimity_den!$E76*100))</f>
        <v>0</v>
      </c>
      <c r="M77" s="12">
        <f>IF([1]MP_nadlimity_den!$E76=0,0,([1]MP_nadlimity_den!$L76/[1]MP_nadlimity_den!$E76*100))</f>
        <v>0</v>
      </c>
      <c r="N77" s="12">
        <f>IF([1]MP_nadlimity_den!$E76=0,0,([1]MP_nadlimity_den!$N76/[1]MP_nadlimity_den!$E76*100))</f>
        <v>28.38531262121457</v>
      </c>
      <c r="O77" s="31">
        <f>[1]MP_nadlimity_den!$N76/10000</f>
        <v>5.9535670063362396</v>
      </c>
      <c r="P77" s="31">
        <f>[1]MP_nadlimity_den!$E76/10000</f>
        <v>20.974111103806102</v>
      </c>
      <c r="Q77" s="34">
        <f>[1]MP_nadlimity_den!$Q76/10000</f>
        <v>25.11936724969776</v>
      </c>
    </row>
    <row r="78" spans="2:17" x14ac:dyDescent="0.25">
      <c r="B78" s="20" t="str">
        <f>[1]MP_nadlimity_den!$C77</f>
        <v>Dejvice</v>
      </c>
      <c r="C78" s="22" t="str">
        <f>[1]MP_nadlimity_den!$B77</f>
        <v>029</v>
      </c>
      <c r="D78" s="27">
        <f>[1]MP_nadlimity_den!$G77</f>
        <v>1811.3465988370001</v>
      </c>
      <c r="E78" s="11">
        <f>[1]MP_nadlimity_den!$I77</f>
        <v>876.76730356696203</v>
      </c>
      <c r="F78" s="11">
        <f>[1]MP_nadlimity_den!$K77</f>
        <v>167.187988444273</v>
      </c>
      <c r="G78" s="11">
        <f>[1]MP_nadlimity_den!$M77</f>
        <v>0</v>
      </c>
      <c r="H78" s="11">
        <f>[1]MP_nadlimity_den!$O77</f>
        <v>2167.5840458668799</v>
      </c>
      <c r="I78" s="28">
        <f>[1]MP_nadlimity_den!$D77</f>
        <v>22012</v>
      </c>
      <c r="J78" s="24">
        <f>IF([1]MP_nadlimity_den!$E77=0,0,([1]MP_nadlimity_den!$F77/[1]MP_nadlimity_den!$E77*100))</f>
        <v>8.2289051373659667</v>
      </c>
      <c r="K78" s="12">
        <f>IF([1]MP_nadlimity_den!$E77=0,0,([1]MP_nadlimity_den!$H77/[1]MP_nadlimity_den!$E77*100))</f>
        <v>3.9831333071368484</v>
      </c>
      <c r="L78" s="12">
        <f>IF([1]MP_nadlimity_den!$E77=0,0,([1]MP_nadlimity_den!$J77/[1]MP_nadlimity_den!$E77*100))</f>
        <v>0.75953111232179149</v>
      </c>
      <c r="M78" s="12">
        <f>IF([1]MP_nadlimity_den!$E77=0,0,([1]MP_nadlimity_den!$L77/[1]MP_nadlimity_den!$E77*100))</f>
        <v>0</v>
      </c>
      <c r="N78" s="12">
        <f>IF([1]MP_nadlimity_den!$E77=0,0,([1]MP_nadlimity_den!$N77/[1]MP_nadlimity_den!$E77*100))</f>
        <v>9.8472835083903156</v>
      </c>
      <c r="O78" s="31">
        <f>[1]MP_nadlimity_den!$N77/10000</f>
        <v>6.8784980683543502</v>
      </c>
      <c r="P78" s="31">
        <f>[1]MP_nadlimity_den!$E77/10000</f>
        <v>69.851731825264991</v>
      </c>
      <c r="Q78" s="34">
        <f>[1]MP_nadlimity_den!$Q77/10000</f>
        <v>148.54997517570595</v>
      </c>
    </row>
    <row r="79" spans="2:17" x14ac:dyDescent="0.25">
      <c r="B79" s="20" t="str">
        <f>[1]MP_nadlimity_den!$C78</f>
        <v>Děkanka</v>
      </c>
      <c r="C79" s="22" t="str">
        <f>[1]MP_nadlimity_den!$B78</f>
        <v>348</v>
      </c>
      <c r="D79" s="27">
        <f>[1]MP_nadlimity_den!$G78</f>
        <v>56.569789881263802</v>
      </c>
      <c r="E79" s="11">
        <f>[1]MP_nadlimity_den!$I78</f>
        <v>0</v>
      </c>
      <c r="F79" s="11">
        <f>[1]MP_nadlimity_den!$K78</f>
        <v>0</v>
      </c>
      <c r="G79" s="11">
        <f>[1]MP_nadlimity_den!$M78</f>
        <v>0</v>
      </c>
      <c r="H79" s="11">
        <f>[1]MP_nadlimity_den!$O78</f>
        <v>56.569789881180697</v>
      </c>
      <c r="I79" s="28">
        <f>[1]MP_nadlimity_den!$D78</f>
        <v>2527</v>
      </c>
      <c r="J79" s="24">
        <f>IF([1]MP_nadlimity_den!$E78=0,0,([1]MP_nadlimity_den!$F78/[1]MP_nadlimity_den!$E78*100))</f>
        <v>2.2386145580238939</v>
      </c>
      <c r="K79" s="12">
        <f>IF([1]MP_nadlimity_den!$E78=0,0,([1]MP_nadlimity_den!$H78/[1]MP_nadlimity_den!$E78*100))</f>
        <v>0</v>
      </c>
      <c r="L79" s="12">
        <f>IF([1]MP_nadlimity_den!$E78=0,0,([1]MP_nadlimity_den!$J78/[1]MP_nadlimity_den!$E78*100))</f>
        <v>0</v>
      </c>
      <c r="M79" s="12">
        <f>IF([1]MP_nadlimity_den!$E78=0,0,([1]MP_nadlimity_den!$L78/[1]MP_nadlimity_den!$E78*100))</f>
        <v>0</v>
      </c>
      <c r="N79" s="12">
        <f>IF([1]MP_nadlimity_den!$E78=0,0,([1]MP_nadlimity_den!$N78/[1]MP_nadlimity_den!$E78*100))</f>
        <v>2.2386145580206049</v>
      </c>
      <c r="O79" s="31">
        <f>[1]MP_nadlimity_den!$N78/10000</f>
        <v>0.77313216579051203</v>
      </c>
      <c r="P79" s="31">
        <f>[1]MP_nadlimity_den!$E78/10000</f>
        <v>34.536189493653595</v>
      </c>
      <c r="Q79" s="34">
        <f>[1]MP_nadlimity_den!$Q78/10000</f>
        <v>44.768663980077356</v>
      </c>
    </row>
    <row r="80" spans="2:17" x14ac:dyDescent="0.25">
      <c r="B80" s="20" t="str">
        <f>[1]MP_nadlimity_den!$C79</f>
        <v>Depo a garáže Kačerov</v>
      </c>
      <c r="C80" s="22" t="str">
        <f>[1]MP_nadlimity_den!$B79</f>
        <v>591</v>
      </c>
      <c r="D80" s="27">
        <f>[1]MP_nadlimity_den!$G79</f>
        <v>0</v>
      </c>
      <c r="E80" s="11">
        <f>[1]MP_nadlimity_den!$I79</f>
        <v>0</v>
      </c>
      <c r="F80" s="11">
        <f>[1]MP_nadlimity_den!$K79</f>
        <v>0</v>
      </c>
      <c r="G80" s="11">
        <f>[1]MP_nadlimity_den!$M79</f>
        <v>0</v>
      </c>
      <c r="H80" s="11">
        <f>[1]MP_nadlimity_den!$O79</f>
        <v>0</v>
      </c>
      <c r="I80" s="28">
        <f>[1]MP_nadlimity_den!$D79</f>
        <v>0</v>
      </c>
      <c r="J80" s="24">
        <f>IF([1]MP_nadlimity_den!$E79=0,0,([1]MP_nadlimity_den!$F79/[1]MP_nadlimity_den!$E79*100))</f>
        <v>0</v>
      </c>
      <c r="K80" s="12">
        <f>IF([1]MP_nadlimity_den!$E79=0,0,([1]MP_nadlimity_den!$H79/[1]MP_nadlimity_den!$E79*100))</f>
        <v>0</v>
      </c>
      <c r="L80" s="12">
        <f>IF([1]MP_nadlimity_den!$E79=0,0,([1]MP_nadlimity_den!$J79/[1]MP_nadlimity_den!$E79*100))</f>
        <v>0</v>
      </c>
      <c r="M80" s="12">
        <f>IF([1]MP_nadlimity_den!$E79=0,0,([1]MP_nadlimity_den!$L79/[1]MP_nadlimity_den!$E79*100))</f>
        <v>0</v>
      </c>
      <c r="N80" s="12">
        <f>IF([1]MP_nadlimity_den!$E79=0,0,([1]MP_nadlimity_den!$N79/[1]MP_nadlimity_den!$E79*100))</f>
        <v>0</v>
      </c>
      <c r="O80" s="31">
        <f>[1]MP_nadlimity_den!$N79/10000</f>
        <v>0</v>
      </c>
      <c r="P80" s="31">
        <f>[1]MP_nadlimity_den!$E79/10000</f>
        <v>0</v>
      </c>
      <c r="Q80" s="34">
        <f>[1]MP_nadlimity_den!$Q79/10000</f>
        <v>40.759050747611546</v>
      </c>
    </row>
    <row r="81" spans="2:17" x14ac:dyDescent="0.25">
      <c r="B81" s="20" t="str">
        <f>[1]MP_nadlimity_den!$C80</f>
        <v>Dívčí hrady</v>
      </c>
      <c r="C81" s="22" t="str">
        <f>[1]MP_nadlimity_den!$B80</f>
        <v>926</v>
      </c>
      <c r="D81" s="27">
        <f>[1]MP_nadlimity_den!$G80</f>
        <v>0</v>
      </c>
      <c r="E81" s="11">
        <f>[1]MP_nadlimity_den!$I80</f>
        <v>0</v>
      </c>
      <c r="F81" s="11">
        <f>[1]MP_nadlimity_den!$K80</f>
        <v>0</v>
      </c>
      <c r="G81" s="11">
        <f>[1]MP_nadlimity_den!$M80</f>
        <v>0</v>
      </c>
      <c r="H81" s="11">
        <f>[1]MP_nadlimity_den!$O80</f>
        <v>0</v>
      </c>
      <c r="I81" s="28">
        <f>[1]MP_nadlimity_den!$D80</f>
        <v>0</v>
      </c>
      <c r="J81" s="24">
        <f>IF([1]MP_nadlimity_den!$E80=0,0,([1]MP_nadlimity_den!$F80/[1]MP_nadlimity_den!$E80*100))</f>
        <v>0</v>
      </c>
      <c r="K81" s="12">
        <f>IF([1]MP_nadlimity_den!$E80=0,0,([1]MP_nadlimity_den!$H80/[1]MP_nadlimity_den!$E80*100))</f>
        <v>0</v>
      </c>
      <c r="L81" s="12">
        <f>IF([1]MP_nadlimity_den!$E80=0,0,([1]MP_nadlimity_den!$J80/[1]MP_nadlimity_den!$E80*100))</f>
        <v>0</v>
      </c>
      <c r="M81" s="12">
        <f>IF([1]MP_nadlimity_den!$E80=0,0,([1]MP_nadlimity_den!$L80/[1]MP_nadlimity_den!$E80*100))</f>
        <v>0</v>
      </c>
      <c r="N81" s="12">
        <f>IF([1]MP_nadlimity_den!$E80=0,0,([1]MP_nadlimity_den!$N80/[1]MP_nadlimity_den!$E80*100))</f>
        <v>0</v>
      </c>
      <c r="O81" s="31">
        <f>[1]MP_nadlimity_den!$N80/10000</f>
        <v>0</v>
      </c>
      <c r="P81" s="31">
        <f>[1]MP_nadlimity_den!$E80/10000</f>
        <v>0</v>
      </c>
      <c r="Q81" s="34">
        <f>[1]MP_nadlimity_den!$Q80/10000</f>
        <v>212.27570748218665</v>
      </c>
    </row>
    <row r="82" spans="2:17" x14ac:dyDescent="0.25">
      <c r="B82" s="20" t="str">
        <f>[1]MP_nadlimity_den!$C81</f>
        <v>Dlabačov</v>
      </c>
      <c r="C82" s="22" t="str">
        <f>[1]MP_nadlimity_den!$B81</f>
        <v>030</v>
      </c>
      <c r="D82" s="27">
        <f>[1]MP_nadlimity_den!$G81</f>
        <v>405.253976759713</v>
      </c>
      <c r="E82" s="11">
        <f>[1]MP_nadlimity_den!$I81</f>
        <v>273.37650020524597</v>
      </c>
      <c r="F82" s="11">
        <f>[1]MP_nadlimity_den!$K81</f>
        <v>0</v>
      </c>
      <c r="G82" s="11">
        <f>[1]MP_nadlimity_den!$M81</f>
        <v>0</v>
      </c>
      <c r="H82" s="11">
        <f>[1]MP_nadlimity_den!$O81</f>
        <v>447.21506341478602</v>
      </c>
      <c r="I82" s="28">
        <f>[1]MP_nadlimity_den!$D81</f>
        <v>2087</v>
      </c>
      <c r="J82" s="24">
        <f>IF([1]MP_nadlimity_den!$E81=0,0,([1]MP_nadlimity_den!$F81/[1]MP_nadlimity_den!$E81*100))</f>
        <v>19.418015177753318</v>
      </c>
      <c r="K82" s="12">
        <f>IF([1]MP_nadlimity_den!$E81=0,0,([1]MP_nadlimity_den!$H81/[1]MP_nadlimity_den!$E81*100))</f>
        <v>13.099017738631808</v>
      </c>
      <c r="L82" s="12">
        <f>IF([1]MP_nadlimity_den!$E81=0,0,([1]MP_nadlimity_den!$J81/[1]MP_nadlimity_den!$E81*100))</f>
        <v>0</v>
      </c>
      <c r="M82" s="12">
        <f>IF([1]MP_nadlimity_den!$E81=0,0,([1]MP_nadlimity_den!$L81/[1]MP_nadlimity_den!$E81*100))</f>
        <v>0</v>
      </c>
      <c r="N82" s="12">
        <f>IF([1]MP_nadlimity_den!$E81=0,0,([1]MP_nadlimity_den!$N81/[1]MP_nadlimity_den!$E81*100))</f>
        <v>21.428608692610773</v>
      </c>
      <c r="O82" s="31">
        <f>[1]MP_nadlimity_den!$N81/10000</f>
        <v>1.3500905308075901</v>
      </c>
      <c r="P82" s="31">
        <f>[1]MP_nadlimity_den!$E81/10000</f>
        <v>6.3004115207588898</v>
      </c>
      <c r="Q82" s="34">
        <f>[1]MP_nadlimity_den!$Q81/10000</f>
        <v>26.904121329630922</v>
      </c>
    </row>
    <row r="83" spans="2:17" x14ac:dyDescent="0.25">
      <c r="B83" s="20" t="str">
        <f>[1]MP_nadlimity_den!$C82</f>
        <v>Dobeška</v>
      </c>
      <c r="C83" s="22" t="str">
        <f>[1]MP_nadlimity_den!$B82</f>
        <v>349</v>
      </c>
      <c r="D83" s="27">
        <f>[1]MP_nadlimity_den!$G82</f>
        <v>424.42295250754</v>
      </c>
      <c r="E83" s="11">
        <f>[1]MP_nadlimity_den!$I82</f>
        <v>344.334850106793</v>
      </c>
      <c r="F83" s="11">
        <f>[1]MP_nadlimity_den!$K82</f>
        <v>0</v>
      </c>
      <c r="G83" s="11">
        <f>[1]MP_nadlimity_den!$M82</f>
        <v>0</v>
      </c>
      <c r="H83" s="11">
        <f>[1]MP_nadlimity_den!$O82</f>
        <v>552.53332643253498</v>
      </c>
      <c r="I83" s="28">
        <f>[1]MP_nadlimity_den!$D82</f>
        <v>5297</v>
      </c>
      <c r="J83" s="24">
        <f>IF([1]MP_nadlimity_den!$E82=0,0,([1]MP_nadlimity_den!$F82/[1]MP_nadlimity_den!$E82*100))</f>
        <v>8.0125156221925664</v>
      </c>
      <c r="K83" s="12">
        <f>IF([1]MP_nadlimity_den!$E82=0,0,([1]MP_nadlimity_den!$H82/[1]MP_nadlimity_den!$E82*100))</f>
        <v>6.5005635285405443</v>
      </c>
      <c r="L83" s="12">
        <f>IF([1]MP_nadlimity_den!$E82=0,0,([1]MP_nadlimity_den!$J82/[1]MP_nadlimity_den!$E82*100))</f>
        <v>0</v>
      </c>
      <c r="M83" s="12">
        <f>IF([1]MP_nadlimity_den!$E82=0,0,([1]MP_nadlimity_den!$L82/[1]MP_nadlimity_den!$E82*100))</f>
        <v>0</v>
      </c>
      <c r="N83" s="12">
        <f>IF([1]MP_nadlimity_den!$E82=0,0,([1]MP_nadlimity_den!$N82/[1]MP_nadlimity_den!$E82*100))</f>
        <v>10.431061476921558</v>
      </c>
      <c r="O83" s="31">
        <f>[1]MP_nadlimity_den!$N82/10000</f>
        <v>7.6534572202191109</v>
      </c>
      <c r="P83" s="31">
        <f>[1]MP_nadlimity_den!$E82/10000</f>
        <v>73.371796697317706</v>
      </c>
      <c r="Q83" s="34">
        <f>[1]MP_nadlimity_den!$Q82/10000</f>
        <v>102.87295525583274</v>
      </c>
    </row>
    <row r="84" spans="2:17" x14ac:dyDescent="0.25">
      <c r="B84" s="20" t="str">
        <f>[1]MP_nadlimity_den!$C83</f>
        <v>Dolní Černošice</v>
      </c>
      <c r="C84" s="22" t="str">
        <f>[1]MP_nadlimity_den!$B83</f>
        <v>259</v>
      </c>
      <c r="D84" s="27">
        <f>[1]MP_nadlimity_den!$G83</f>
        <v>0</v>
      </c>
      <c r="E84" s="11">
        <f>[1]MP_nadlimity_den!$I83</f>
        <v>0</v>
      </c>
      <c r="F84" s="11">
        <f>[1]MP_nadlimity_den!$K83</f>
        <v>0</v>
      </c>
      <c r="G84" s="11">
        <f>[1]MP_nadlimity_den!$M83</f>
        <v>0</v>
      </c>
      <c r="H84" s="11">
        <f>[1]MP_nadlimity_den!$O83</f>
        <v>0</v>
      </c>
      <c r="I84" s="28">
        <f>[1]MP_nadlimity_den!$D83</f>
        <v>158</v>
      </c>
      <c r="J84" s="24">
        <f>IF([1]MP_nadlimity_den!$E83=0,0,([1]MP_nadlimity_den!$F83/[1]MP_nadlimity_den!$E83*100))</f>
        <v>0</v>
      </c>
      <c r="K84" s="12">
        <f>IF([1]MP_nadlimity_den!$E83=0,0,([1]MP_nadlimity_den!$H83/[1]MP_nadlimity_den!$E83*100))</f>
        <v>0</v>
      </c>
      <c r="L84" s="12">
        <f>IF([1]MP_nadlimity_den!$E83=0,0,([1]MP_nadlimity_den!$J83/[1]MP_nadlimity_den!$E83*100))</f>
        <v>0</v>
      </c>
      <c r="M84" s="12">
        <f>IF([1]MP_nadlimity_den!$E83=0,0,([1]MP_nadlimity_den!$L83/[1]MP_nadlimity_den!$E83*100))</f>
        <v>0</v>
      </c>
      <c r="N84" s="12">
        <f>IF([1]MP_nadlimity_den!$E83=0,0,([1]MP_nadlimity_den!$N83/[1]MP_nadlimity_den!$E83*100))</f>
        <v>0</v>
      </c>
      <c r="O84" s="31">
        <f>[1]MP_nadlimity_den!$N83/10000</f>
        <v>0</v>
      </c>
      <c r="P84" s="31">
        <f>[1]MP_nadlimity_den!$E83/10000</f>
        <v>12.7604540966919</v>
      </c>
      <c r="Q84" s="34">
        <f>[1]MP_nadlimity_den!$Q83/10000</f>
        <v>14.42552336432365</v>
      </c>
    </row>
    <row r="85" spans="2:17" x14ac:dyDescent="0.25">
      <c r="B85" s="20" t="str">
        <f>[1]MP_nadlimity_den!$C84</f>
        <v>Dolní Chabry</v>
      </c>
      <c r="C85" s="22" t="str">
        <f>[1]MP_nadlimity_den!$B84</f>
        <v>239</v>
      </c>
      <c r="D85" s="27">
        <f>[1]MP_nadlimity_den!$G84</f>
        <v>59.895475723731501</v>
      </c>
      <c r="E85" s="11">
        <f>[1]MP_nadlimity_den!$I84</f>
        <v>0</v>
      </c>
      <c r="F85" s="11">
        <f>[1]MP_nadlimity_den!$K84</f>
        <v>0</v>
      </c>
      <c r="G85" s="11">
        <f>[1]MP_nadlimity_den!$M84</f>
        <v>0</v>
      </c>
      <c r="H85" s="11">
        <f>[1]MP_nadlimity_den!$O84</f>
        <v>59.895475723734897</v>
      </c>
      <c r="I85" s="28">
        <f>[1]MP_nadlimity_den!$D84</f>
        <v>1845</v>
      </c>
      <c r="J85" s="24">
        <f>IF([1]MP_nadlimity_den!$E84=0,0,([1]MP_nadlimity_den!$F84/[1]MP_nadlimity_den!$E84*100))</f>
        <v>3.2463672478987271</v>
      </c>
      <c r="K85" s="12">
        <f>IF([1]MP_nadlimity_den!$E84=0,0,([1]MP_nadlimity_den!$H84/[1]MP_nadlimity_den!$E84*100))</f>
        <v>0</v>
      </c>
      <c r="L85" s="12">
        <f>IF([1]MP_nadlimity_den!$E84=0,0,([1]MP_nadlimity_den!$J84/[1]MP_nadlimity_den!$E84*100))</f>
        <v>0</v>
      </c>
      <c r="M85" s="12">
        <f>IF([1]MP_nadlimity_den!$E84=0,0,([1]MP_nadlimity_den!$L84/[1]MP_nadlimity_den!$E84*100))</f>
        <v>0</v>
      </c>
      <c r="N85" s="12">
        <f>IF([1]MP_nadlimity_den!$E84=0,0,([1]MP_nadlimity_den!$N84/[1]MP_nadlimity_den!$E84*100))</f>
        <v>3.246367247898907</v>
      </c>
      <c r="O85" s="31">
        <f>[1]MP_nadlimity_den!$N84/10000</f>
        <v>1.80552412747526</v>
      </c>
      <c r="P85" s="31">
        <f>[1]MP_nadlimity_den!$E84/10000</f>
        <v>55.616755271413595</v>
      </c>
      <c r="Q85" s="34">
        <f>[1]MP_nadlimity_den!$Q84/10000</f>
        <v>71.430162382051364</v>
      </c>
    </row>
    <row r="86" spans="2:17" x14ac:dyDescent="0.25">
      <c r="B86" s="20" t="str">
        <f>[1]MP_nadlimity_den!$C85</f>
        <v>Dolní Chuchle</v>
      </c>
      <c r="C86" s="22" t="str">
        <f>[1]MP_nadlimity_den!$B85</f>
        <v>385</v>
      </c>
      <c r="D86" s="27">
        <f>[1]MP_nadlimity_den!$G85</f>
        <v>313.00837021350299</v>
      </c>
      <c r="E86" s="11">
        <f>[1]MP_nadlimity_den!$I85</f>
        <v>0</v>
      </c>
      <c r="F86" s="11">
        <f>[1]MP_nadlimity_den!$K85</f>
        <v>105.430060553982</v>
      </c>
      <c r="G86" s="11">
        <f>[1]MP_nadlimity_den!$M85</f>
        <v>0</v>
      </c>
      <c r="H86" s="11">
        <f>[1]MP_nadlimity_den!$O85</f>
        <v>402.35251906667901</v>
      </c>
      <c r="I86" s="28">
        <f>[1]MP_nadlimity_den!$D85</f>
        <v>1009</v>
      </c>
      <c r="J86" s="24">
        <f>IF([1]MP_nadlimity_den!$E85=0,0,([1]MP_nadlimity_den!$F85/[1]MP_nadlimity_den!$E85*100))</f>
        <v>31.021642241179649</v>
      </c>
      <c r="K86" s="12">
        <f>IF([1]MP_nadlimity_den!$E85=0,0,([1]MP_nadlimity_den!$H85/[1]MP_nadlimity_den!$E85*100))</f>
        <v>0</v>
      </c>
      <c r="L86" s="12">
        <f>IF([1]MP_nadlimity_den!$E85=0,0,([1]MP_nadlimity_den!$J85/[1]MP_nadlimity_den!$E85*100))</f>
        <v>10.448965367094416</v>
      </c>
      <c r="M86" s="12">
        <f>IF([1]MP_nadlimity_den!$E85=0,0,([1]MP_nadlimity_den!$L85/[1]MP_nadlimity_den!$E85*100))</f>
        <v>0</v>
      </c>
      <c r="N86" s="12">
        <f>IF([1]MP_nadlimity_den!$E85=0,0,([1]MP_nadlimity_den!$N85/[1]MP_nadlimity_den!$E85*100))</f>
        <v>39.876364625042513</v>
      </c>
      <c r="O86" s="31">
        <f>[1]MP_nadlimity_den!$N85/10000</f>
        <v>6.9169113311988095</v>
      </c>
      <c r="P86" s="31">
        <f>[1]MP_nadlimity_den!$E85/10000</f>
        <v>17.345892476003097</v>
      </c>
      <c r="Q86" s="34">
        <f>[1]MP_nadlimity_den!$Q85/10000</f>
        <v>21.726099676058048</v>
      </c>
    </row>
    <row r="87" spans="2:17" x14ac:dyDescent="0.25">
      <c r="B87" s="20" t="str">
        <f>[1]MP_nadlimity_den!$C86</f>
        <v>Dolní Krč</v>
      </c>
      <c r="C87" s="22" t="str">
        <f>[1]MP_nadlimity_den!$B86</f>
        <v>351</v>
      </c>
      <c r="D87" s="27">
        <f>[1]MP_nadlimity_den!$G86</f>
        <v>161.83673652273399</v>
      </c>
      <c r="E87" s="11">
        <f>[1]MP_nadlimity_den!$I86</f>
        <v>0</v>
      </c>
      <c r="F87" s="11">
        <f>[1]MP_nadlimity_den!$K86</f>
        <v>0</v>
      </c>
      <c r="G87" s="11">
        <f>[1]MP_nadlimity_den!$M86</f>
        <v>0</v>
      </c>
      <c r="H87" s="11">
        <f>[1]MP_nadlimity_den!$O86</f>
        <v>161.83673652241399</v>
      </c>
      <c r="I87" s="28">
        <f>[1]MP_nadlimity_den!$D86</f>
        <v>2616</v>
      </c>
      <c r="J87" s="24">
        <f>IF([1]MP_nadlimity_den!$E86=0,0,([1]MP_nadlimity_den!$F86/[1]MP_nadlimity_den!$E86*100))</f>
        <v>6.1864195918476312</v>
      </c>
      <c r="K87" s="12">
        <f>IF([1]MP_nadlimity_den!$E86=0,0,([1]MP_nadlimity_den!$H86/[1]MP_nadlimity_den!$E86*100))</f>
        <v>0</v>
      </c>
      <c r="L87" s="12">
        <f>IF([1]MP_nadlimity_den!$E86=0,0,([1]MP_nadlimity_den!$J86/[1]MP_nadlimity_den!$E86*100))</f>
        <v>0</v>
      </c>
      <c r="M87" s="12">
        <f>IF([1]MP_nadlimity_den!$E86=0,0,([1]MP_nadlimity_den!$L86/[1]MP_nadlimity_den!$E86*100))</f>
        <v>0</v>
      </c>
      <c r="N87" s="12">
        <f>IF([1]MP_nadlimity_den!$E86=0,0,([1]MP_nadlimity_den!$N86/[1]MP_nadlimity_den!$E86*100))</f>
        <v>6.1864195918353762</v>
      </c>
      <c r="O87" s="31">
        <f>[1]MP_nadlimity_den!$N86/10000</f>
        <v>1.67080102343828</v>
      </c>
      <c r="P87" s="31">
        <f>[1]MP_nadlimity_den!$E86/10000</f>
        <v>27.007560651775798</v>
      </c>
      <c r="Q87" s="34">
        <f>[1]MP_nadlimity_den!$Q86/10000</f>
        <v>47.289733109177</v>
      </c>
    </row>
    <row r="88" spans="2:17" x14ac:dyDescent="0.25">
      <c r="B88" s="20" t="str">
        <f>[1]MP_nadlimity_den!$C87</f>
        <v>Dolní Liboc</v>
      </c>
      <c r="C88" s="22" t="str">
        <f>[1]MP_nadlimity_den!$B87</f>
        <v>516</v>
      </c>
      <c r="D88" s="27">
        <f>[1]MP_nadlimity_den!$G87</f>
        <v>94.078364652185897</v>
      </c>
      <c r="E88" s="11">
        <f>[1]MP_nadlimity_den!$I87</f>
        <v>0</v>
      </c>
      <c r="F88" s="11">
        <f>[1]MP_nadlimity_den!$K87</f>
        <v>428.91835951049802</v>
      </c>
      <c r="G88" s="11">
        <f>[1]MP_nadlimity_den!$M87</f>
        <v>0</v>
      </c>
      <c r="H88" s="11">
        <f>[1]MP_nadlimity_den!$O87</f>
        <v>479.58255263999399</v>
      </c>
      <c r="I88" s="28">
        <f>[1]MP_nadlimity_den!$D87</f>
        <v>1296</v>
      </c>
      <c r="J88" s="24">
        <f>IF([1]MP_nadlimity_den!$E87=0,0,([1]MP_nadlimity_den!$F87/[1]MP_nadlimity_den!$E87*100))</f>
        <v>7.2591330750143443</v>
      </c>
      <c r="K88" s="12">
        <f>IF([1]MP_nadlimity_den!$E87=0,0,([1]MP_nadlimity_den!$H87/[1]MP_nadlimity_den!$E87*100))</f>
        <v>0</v>
      </c>
      <c r="L88" s="12">
        <f>IF([1]MP_nadlimity_den!$E87=0,0,([1]MP_nadlimity_den!$J87/[1]MP_nadlimity_den!$E87*100))</f>
        <v>33.095552431365583</v>
      </c>
      <c r="M88" s="12">
        <f>IF([1]MP_nadlimity_den!$E87=0,0,([1]MP_nadlimity_den!$L87/[1]MP_nadlimity_den!$E87*100))</f>
        <v>0</v>
      </c>
      <c r="N88" s="12">
        <f>IF([1]MP_nadlimity_den!$E87=0,0,([1]MP_nadlimity_den!$N87/[1]MP_nadlimity_den!$E87*100))</f>
        <v>37.00482659259211</v>
      </c>
      <c r="O88" s="31">
        <f>[1]MP_nadlimity_den!$N87/10000</f>
        <v>3.7216335090369803</v>
      </c>
      <c r="P88" s="31">
        <f>[1]MP_nadlimity_den!$E87/10000</f>
        <v>10.057157002816501</v>
      </c>
      <c r="Q88" s="34">
        <f>[1]MP_nadlimity_den!$Q87/10000</f>
        <v>11.799840232291217</v>
      </c>
    </row>
    <row r="89" spans="2:17" x14ac:dyDescent="0.25">
      <c r="B89" s="20" t="str">
        <f>[1]MP_nadlimity_den!$C88</f>
        <v>Dolní Měcholupy</v>
      </c>
      <c r="C89" s="22" t="str">
        <f>[1]MP_nadlimity_den!$B88</f>
        <v>282</v>
      </c>
      <c r="D89" s="27">
        <f>[1]MP_nadlimity_den!$G88</f>
        <v>140.38821541410499</v>
      </c>
      <c r="E89" s="11">
        <f>[1]MP_nadlimity_den!$I88</f>
        <v>0</v>
      </c>
      <c r="F89" s="11">
        <f>[1]MP_nadlimity_den!$K88</f>
        <v>0</v>
      </c>
      <c r="G89" s="11">
        <f>[1]MP_nadlimity_den!$M88</f>
        <v>0</v>
      </c>
      <c r="H89" s="11">
        <f>[1]MP_nadlimity_den!$O88</f>
        <v>140.38821541409001</v>
      </c>
      <c r="I89" s="28">
        <f>[1]MP_nadlimity_den!$D88</f>
        <v>3024</v>
      </c>
      <c r="J89" s="24">
        <f>IF([1]MP_nadlimity_den!$E88=0,0,([1]MP_nadlimity_den!$F88/[1]MP_nadlimity_den!$E88*100))</f>
        <v>4.6424674409426308</v>
      </c>
      <c r="K89" s="12">
        <f>IF([1]MP_nadlimity_den!$E88=0,0,([1]MP_nadlimity_den!$H88/[1]MP_nadlimity_den!$E88*100))</f>
        <v>0</v>
      </c>
      <c r="L89" s="12">
        <f>IF([1]MP_nadlimity_den!$E88=0,0,([1]MP_nadlimity_den!$J88/[1]MP_nadlimity_den!$E88*100))</f>
        <v>0</v>
      </c>
      <c r="M89" s="12">
        <f>IF([1]MP_nadlimity_den!$E88=0,0,([1]MP_nadlimity_den!$L88/[1]MP_nadlimity_den!$E88*100))</f>
        <v>0</v>
      </c>
      <c r="N89" s="12">
        <f>IF([1]MP_nadlimity_den!$E88=0,0,([1]MP_nadlimity_den!$N88/[1]MP_nadlimity_den!$E88*100))</f>
        <v>4.6424674409421423</v>
      </c>
      <c r="O89" s="31">
        <f>[1]MP_nadlimity_den!$N88/10000</f>
        <v>2.9450488973834701</v>
      </c>
      <c r="P89" s="31">
        <f>[1]MP_nadlimity_den!$E88/10000</f>
        <v>63.437147052684601</v>
      </c>
      <c r="Q89" s="34">
        <f>[1]MP_nadlimity_den!$Q88/10000</f>
        <v>79.358784021240851</v>
      </c>
    </row>
    <row r="90" spans="2:17" x14ac:dyDescent="0.25">
      <c r="B90" s="20" t="str">
        <f>[1]MP_nadlimity_den!$C89</f>
        <v>Dolní Počernice</v>
      </c>
      <c r="C90" s="22" t="str">
        <f>[1]MP_nadlimity_den!$B89</f>
        <v>225</v>
      </c>
      <c r="D90" s="27">
        <f>[1]MP_nadlimity_den!$G89</f>
        <v>436.93299973318</v>
      </c>
      <c r="E90" s="11">
        <f>[1]MP_nadlimity_den!$I89</f>
        <v>0</v>
      </c>
      <c r="F90" s="11">
        <f>[1]MP_nadlimity_den!$K89</f>
        <v>488.06431435729701</v>
      </c>
      <c r="G90" s="11">
        <f>[1]MP_nadlimity_den!$M89</f>
        <v>0</v>
      </c>
      <c r="H90" s="11">
        <f>[1]MP_nadlimity_den!$O89</f>
        <v>818.62644328049896</v>
      </c>
      <c r="I90" s="28">
        <f>[1]MP_nadlimity_den!$D89</f>
        <v>4443</v>
      </c>
      <c r="J90" s="24">
        <f>IF([1]MP_nadlimity_den!$E89=0,0,([1]MP_nadlimity_den!$F89/[1]MP_nadlimity_den!$E89*100))</f>
        <v>9.8341886052933027</v>
      </c>
      <c r="K90" s="12">
        <f>IF([1]MP_nadlimity_den!$E89=0,0,([1]MP_nadlimity_den!$H89/[1]MP_nadlimity_den!$E89*100))</f>
        <v>0</v>
      </c>
      <c r="L90" s="12">
        <f>IF([1]MP_nadlimity_den!$E89=0,0,([1]MP_nadlimity_den!$J89/[1]MP_nadlimity_den!$E89*100))</f>
        <v>10.985017203630331</v>
      </c>
      <c r="M90" s="12">
        <f>IF([1]MP_nadlimity_den!$E89=0,0,([1]MP_nadlimity_den!$L89/[1]MP_nadlimity_den!$E89*100))</f>
        <v>0</v>
      </c>
      <c r="N90" s="12">
        <f>IF([1]MP_nadlimity_den!$E89=0,0,([1]MP_nadlimity_den!$N89/[1]MP_nadlimity_den!$E89*100))</f>
        <v>18.425083125827165</v>
      </c>
      <c r="O90" s="31">
        <f>[1]MP_nadlimity_den!$N89/10000</f>
        <v>23.4870686654614</v>
      </c>
      <c r="P90" s="31">
        <f>[1]MP_nadlimity_den!$E89/10000</f>
        <v>127.47333895356299</v>
      </c>
      <c r="Q90" s="34">
        <f>[1]MP_nadlimity_den!$Q89/10000</f>
        <v>150.49516284012012</v>
      </c>
    </row>
    <row r="91" spans="2:17" x14ac:dyDescent="0.25">
      <c r="B91" s="20" t="str">
        <f>[1]MP_nadlimity_den!$C90</f>
        <v>Dolní Počernice – Dubeč</v>
      </c>
      <c r="C91" s="22" t="str">
        <f>[1]MP_nadlimity_den!$B90</f>
        <v>945</v>
      </c>
      <c r="D91" s="27">
        <f>[1]MP_nadlimity_den!$G90</f>
        <v>0</v>
      </c>
      <c r="E91" s="11">
        <f>[1]MP_nadlimity_den!$I90</f>
        <v>0</v>
      </c>
      <c r="F91" s="11">
        <f>[1]MP_nadlimity_den!$K90</f>
        <v>0</v>
      </c>
      <c r="G91" s="11">
        <f>[1]MP_nadlimity_den!$M90</f>
        <v>0</v>
      </c>
      <c r="H91" s="11">
        <f>[1]MP_nadlimity_den!$O90</f>
        <v>0</v>
      </c>
      <c r="I91" s="28">
        <f>[1]MP_nadlimity_den!$D90</f>
        <v>0</v>
      </c>
      <c r="J91" s="24">
        <f>IF([1]MP_nadlimity_den!$E90=0,0,([1]MP_nadlimity_den!$F90/[1]MP_nadlimity_den!$E90*100))</f>
        <v>0</v>
      </c>
      <c r="K91" s="12">
        <f>IF([1]MP_nadlimity_den!$E90=0,0,([1]MP_nadlimity_den!$H90/[1]MP_nadlimity_den!$E90*100))</f>
        <v>0</v>
      </c>
      <c r="L91" s="12">
        <f>IF([1]MP_nadlimity_den!$E90=0,0,([1]MP_nadlimity_den!$J90/[1]MP_nadlimity_den!$E90*100))</f>
        <v>0</v>
      </c>
      <c r="M91" s="12">
        <f>IF([1]MP_nadlimity_den!$E90=0,0,([1]MP_nadlimity_den!$L90/[1]MP_nadlimity_den!$E90*100))</f>
        <v>0</v>
      </c>
      <c r="N91" s="12">
        <f>IF([1]MP_nadlimity_den!$E90=0,0,([1]MP_nadlimity_den!$N90/[1]MP_nadlimity_den!$E90*100))</f>
        <v>0</v>
      </c>
      <c r="O91" s="31">
        <f>[1]MP_nadlimity_den!$N90/10000</f>
        <v>0</v>
      </c>
      <c r="P91" s="31">
        <f>[1]MP_nadlimity_den!$E90/10000</f>
        <v>0</v>
      </c>
      <c r="Q91" s="34">
        <f>[1]MP_nadlimity_den!$Q90/10000</f>
        <v>250.21572549746162</v>
      </c>
    </row>
    <row r="92" spans="2:17" x14ac:dyDescent="0.25">
      <c r="B92" s="20" t="str">
        <f>[1]MP_nadlimity_den!$C91</f>
        <v>Dolní Počernice – Horní Měcholupy</v>
      </c>
      <c r="C92" s="22" t="str">
        <f>[1]MP_nadlimity_den!$B91</f>
        <v>944</v>
      </c>
      <c r="D92" s="27">
        <f>[1]MP_nadlimity_den!$G91</f>
        <v>10.974783424645601</v>
      </c>
      <c r="E92" s="11">
        <f>[1]MP_nadlimity_den!$I91</f>
        <v>0</v>
      </c>
      <c r="F92" s="11">
        <f>[1]MP_nadlimity_den!$K91</f>
        <v>3.01812791879922E-2</v>
      </c>
      <c r="G92" s="11">
        <f>[1]MP_nadlimity_den!$M91</f>
        <v>0</v>
      </c>
      <c r="H92" s="11">
        <f>[1]MP_nadlimity_den!$O91</f>
        <v>11.0049647038462</v>
      </c>
      <c r="I92" s="28">
        <f>[1]MP_nadlimity_den!$D91</f>
        <v>55</v>
      </c>
      <c r="J92" s="24">
        <f>IF([1]MP_nadlimity_den!$E91=0,0,([1]MP_nadlimity_den!$F91/[1]MP_nadlimity_den!$E91*100))</f>
        <v>19.95415168117383</v>
      </c>
      <c r="K92" s="12">
        <f>IF([1]MP_nadlimity_den!$E91=0,0,([1]MP_nadlimity_den!$H91/[1]MP_nadlimity_den!$E91*100))</f>
        <v>0</v>
      </c>
      <c r="L92" s="12">
        <f>IF([1]MP_nadlimity_den!$E91=0,0,([1]MP_nadlimity_den!$J91/[1]MP_nadlimity_den!$E91*100))</f>
        <v>5.4875053069076668E-2</v>
      </c>
      <c r="M92" s="12">
        <f>IF([1]MP_nadlimity_den!$E91=0,0,([1]MP_nadlimity_den!$L91/[1]MP_nadlimity_den!$E91*100))</f>
        <v>0</v>
      </c>
      <c r="N92" s="12">
        <f>IF([1]MP_nadlimity_den!$E91=0,0,([1]MP_nadlimity_den!$N91/[1]MP_nadlimity_den!$E91*100))</f>
        <v>20.009026734265813</v>
      </c>
      <c r="O92" s="31">
        <f>[1]MP_nadlimity_den!$N91/10000</f>
        <v>7.91245329782196E-2</v>
      </c>
      <c r="P92" s="31">
        <f>[1]MP_nadlimity_den!$E91/10000</f>
        <v>0.39544418641171303</v>
      </c>
      <c r="Q92" s="34">
        <f>[1]MP_nadlimity_den!$Q91/10000</f>
        <v>570.23693031080086</v>
      </c>
    </row>
    <row r="93" spans="2:17" x14ac:dyDescent="0.25">
      <c r="B93" s="20" t="str">
        <f>[1]MP_nadlimity_den!$C92</f>
        <v>Dolní Počernice – Újezd nad Lesy</v>
      </c>
      <c r="C93" s="22" t="str">
        <f>[1]MP_nadlimity_den!$B92</f>
        <v>902</v>
      </c>
      <c r="D93" s="27">
        <f>[1]MP_nadlimity_den!$G92</f>
        <v>5.9693096525450304</v>
      </c>
      <c r="E93" s="11">
        <f>[1]MP_nadlimity_den!$I92</f>
        <v>0</v>
      </c>
      <c r="F93" s="11">
        <f>[1]MP_nadlimity_den!$K92</f>
        <v>0</v>
      </c>
      <c r="G93" s="11">
        <f>[1]MP_nadlimity_den!$M92</f>
        <v>0</v>
      </c>
      <c r="H93" s="11">
        <f>[1]MP_nadlimity_den!$O92</f>
        <v>5.9693096525321598</v>
      </c>
      <c r="I93" s="28">
        <f>[1]MP_nadlimity_den!$D92</f>
        <v>20</v>
      </c>
      <c r="J93" s="24">
        <f>IF([1]MP_nadlimity_den!$E92=0,0,([1]MP_nadlimity_den!$F92/[1]MP_nadlimity_den!$E92*100))</f>
        <v>29.846548262725147</v>
      </c>
      <c r="K93" s="12">
        <f>IF([1]MP_nadlimity_den!$E92=0,0,([1]MP_nadlimity_den!$H92/[1]MP_nadlimity_den!$E92*100))</f>
        <v>0</v>
      </c>
      <c r="L93" s="12">
        <f>IF([1]MP_nadlimity_den!$E92=0,0,([1]MP_nadlimity_den!$J92/[1]MP_nadlimity_den!$E92*100))</f>
        <v>0</v>
      </c>
      <c r="M93" s="12">
        <f>IF([1]MP_nadlimity_den!$E92=0,0,([1]MP_nadlimity_den!$L92/[1]MP_nadlimity_den!$E92*100))</f>
        <v>0</v>
      </c>
      <c r="N93" s="12">
        <f>IF([1]MP_nadlimity_den!$E92=0,0,([1]MP_nadlimity_den!$N92/[1]MP_nadlimity_den!$E92*100))</f>
        <v>29.8465482626608</v>
      </c>
      <c r="O93" s="31">
        <f>[1]MP_nadlimity_den!$N92/10000</f>
        <v>0.71332528539403806</v>
      </c>
      <c r="P93" s="31">
        <f>[1]MP_nadlimity_den!$E92/10000</f>
        <v>2.3899758160190196</v>
      </c>
      <c r="Q93" s="34">
        <f>[1]MP_nadlimity_den!$Q92/10000</f>
        <v>197.0967718168871</v>
      </c>
    </row>
    <row r="94" spans="2:17" x14ac:dyDescent="0.25">
      <c r="B94" s="20" t="str">
        <f>[1]MP_nadlimity_den!$C93</f>
        <v>Dolní Počernice – Vinice</v>
      </c>
      <c r="C94" s="22" t="str">
        <f>[1]MP_nadlimity_den!$B93</f>
        <v>377</v>
      </c>
      <c r="D94" s="27">
        <f>[1]MP_nadlimity_den!$G93</f>
        <v>72.129744615592699</v>
      </c>
      <c r="E94" s="11">
        <f>[1]MP_nadlimity_den!$I93</f>
        <v>0</v>
      </c>
      <c r="F94" s="11">
        <f>[1]MP_nadlimity_den!$K93</f>
        <v>561.43540194232401</v>
      </c>
      <c r="G94" s="11">
        <f>[1]MP_nadlimity_den!$M93</f>
        <v>0</v>
      </c>
      <c r="H94" s="11">
        <f>[1]MP_nadlimity_den!$O93</f>
        <v>570.61478915943303</v>
      </c>
      <c r="I94" s="28">
        <f>[1]MP_nadlimity_den!$D93</f>
        <v>839</v>
      </c>
      <c r="J94" s="24">
        <f>IF([1]MP_nadlimity_den!$E93=0,0,([1]MP_nadlimity_den!$F93/[1]MP_nadlimity_den!$E93*100))</f>
        <v>8.5971090125855056</v>
      </c>
      <c r="K94" s="12">
        <f>IF([1]MP_nadlimity_den!$E93=0,0,([1]MP_nadlimity_den!$H93/[1]MP_nadlimity_den!$E93*100))</f>
        <v>0</v>
      </c>
      <c r="L94" s="12">
        <f>IF([1]MP_nadlimity_den!$E93=0,0,([1]MP_nadlimity_den!$J93/[1]MP_nadlimity_den!$E93*100))</f>
        <v>66.917211196939505</v>
      </c>
      <c r="M94" s="12">
        <f>IF([1]MP_nadlimity_den!$E93=0,0,([1]MP_nadlimity_den!$L93/[1]MP_nadlimity_den!$E93*100))</f>
        <v>0</v>
      </c>
      <c r="N94" s="12">
        <f>IF([1]MP_nadlimity_den!$E93=0,0,([1]MP_nadlimity_den!$N93/[1]MP_nadlimity_den!$E93*100))</f>
        <v>68.011297873591801</v>
      </c>
      <c r="O94" s="31">
        <f>[1]MP_nadlimity_den!$N93/10000</f>
        <v>10.6831440644117</v>
      </c>
      <c r="P94" s="31">
        <f>[1]MP_nadlimity_den!$E93/10000</f>
        <v>15.707896185524598</v>
      </c>
      <c r="Q94" s="34">
        <f>[1]MP_nadlimity_den!$Q93/10000</f>
        <v>17.844909583766881</v>
      </c>
    </row>
    <row r="95" spans="2:17" x14ac:dyDescent="0.25">
      <c r="B95" s="20" t="str">
        <f>[1]MP_nadlimity_den!$C94</f>
        <v>Dolní Zbraslav</v>
      </c>
      <c r="C95" s="22" t="str">
        <f>[1]MP_nadlimity_den!$B94</f>
        <v>258</v>
      </c>
      <c r="D95" s="27">
        <f>[1]MP_nadlimity_den!$G94</f>
        <v>116.88307719208299</v>
      </c>
      <c r="E95" s="11">
        <f>[1]MP_nadlimity_den!$I94</f>
        <v>0</v>
      </c>
      <c r="F95" s="11">
        <f>[1]MP_nadlimity_den!$K94</f>
        <v>0</v>
      </c>
      <c r="G95" s="11">
        <f>[1]MP_nadlimity_den!$M94</f>
        <v>0</v>
      </c>
      <c r="H95" s="11">
        <f>[1]MP_nadlimity_den!$O94</f>
        <v>116.88307719212899</v>
      </c>
      <c r="I95" s="28">
        <f>[1]MP_nadlimity_den!$D94</f>
        <v>919</v>
      </c>
      <c r="J95" s="24">
        <f>IF([1]MP_nadlimity_den!$E94=0,0,([1]MP_nadlimity_den!$F94/[1]MP_nadlimity_den!$E94*100))</f>
        <v>12.718506767364834</v>
      </c>
      <c r="K95" s="12">
        <f>IF([1]MP_nadlimity_den!$E94=0,0,([1]MP_nadlimity_den!$H94/[1]MP_nadlimity_den!$E94*100))</f>
        <v>0</v>
      </c>
      <c r="L95" s="12">
        <f>IF([1]MP_nadlimity_den!$E94=0,0,([1]MP_nadlimity_den!$J94/[1]MP_nadlimity_den!$E94*100))</f>
        <v>0</v>
      </c>
      <c r="M95" s="12">
        <f>IF([1]MP_nadlimity_den!$E94=0,0,([1]MP_nadlimity_den!$L94/[1]MP_nadlimity_den!$E94*100))</f>
        <v>0</v>
      </c>
      <c r="N95" s="12">
        <f>IF([1]MP_nadlimity_den!$E94=0,0,([1]MP_nadlimity_den!$N94/[1]MP_nadlimity_den!$E94*100))</f>
        <v>12.718506767369893</v>
      </c>
      <c r="O95" s="31">
        <f>[1]MP_nadlimity_den!$N94/10000</f>
        <v>3.6684988086243298</v>
      </c>
      <c r="P95" s="31">
        <f>[1]MP_nadlimity_den!$E94/10000</f>
        <v>28.843785483026103</v>
      </c>
      <c r="Q95" s="34">
        <f>[1]MP_nadlimity_den!$Q94/10000</f>
        <v>38.55230625335377</v>
      </c>
    </row>
    <row r="96" spans="2:17" x14ac:dyDescent="0.25">
      <c r="B96" s="20" t="str">
        <f>[1]MP_nadlimity_den!$C95</f>
        <v>Drahaň – Dolní Chabry</v>
      </c>
      <c r="C96" s="22" t="str">
        <f>[1]MP_nadlimity_den!$B95</f>
        <v>903</v>
      </c>
      <c r="D96" s="27">
        <f>[1]MP_nadlimity_den!$G95</f>
        <v>0</v>
      </c>
      <c r="E96" s="11">
        <f>[1]MP_nadlimity_den!$I95</f>
        <v>0</v>
      </c>
      <c r="F96" s="11">
        <f>[1]MP_nadlimity_den!$K95</f>
        <v>0</v>
      </c>
      <c r="G96" s="11">
        <f>[1]MP_nadlimity_den!$M95</f>
        <v>0</v>
      </c>
      <c r="H96" s="11">
        <f>[1]MP_nadlimity_den!$O95</f>
        <v>0</v>
      </c>
      <c r="I96" s="28">
        <f>[1]MP_nadlimity_den!$D95</f>
        <v>0</v>
      </c>
      <c r="J96" s="24">
        <f>IF([1]MP_nadlimity_den!$E95=0,0,([1]MP_nadlimity_den!$F95/[1]MP_nadlimity_den!$E95*100))</f>
        <v>0</v>
      </c>
      <c r="K96" s="12">
        <f>IF([1]MP_nadlimity_den!$E95=0,0,([1]MP_nadlimity_den!$H95/[1]MP_nadlimity_den!$E95*100))</f>
        <v>0</v>
      </c>
      <c r="L96" s="12">
        <f>IF([1]MP_nadlimity_den!$E95=0,0,([1]MP_nadlimity_den!$J95/[1]MP_nadlimity_den!$E95*100))</f>
        <v>0</v>
      </c>
      <c r="M96" s="12">
        <f>IF([1]MP_nadlimity_den!$E95=0,0,([1]MP_nadlimity_den!$L95/[1]MP_nadlimity_den!$E95*100))</f>
        <v>0</v>
      </c>
      <c r="N96" s="12">
        <f>IF([1]MP_nadlimity_den!$E95=0,0,([1]MP_nadlimity_den!$N95/[1]MP_nadlimity_den!$E95*100))</f>
        <v>0</v>
      </c>
      <c r="O96" s="31">
        <f>[1]MP_nadlimity_den!$N95/10000</f>
        <v>0</v>
      </c>
      <c r="P96" s="31">
        <f>[1]MP_nadlimity_den!$E95/10000</f>
        <v>0</v>
      </c>
      <c r="Q96" s="34">
        <f>[1]MP_nadlimity_den!$Q95/10000</f>
        <v>176.77700217774023</v>
      </c>
    </row>
    <row r="97" spans="2:17" x14ac:dyDescent="0.25">
      <c r="B97" s="20" t="str">
        <f>[1]MP_nadlimity_den!$C96</f>
        <v>Drahanský mlýn</v>
      </c>
      <c r="C97" s="22" t="str">
        <f>[1]MP_nadlimity_den!$B96</f>
        <v>807</v>
      </c>
      <c r="D97" s="27">
        <f>[1]MP_nadlimity_den!$G96</f>
        <v>0</v>
      </c>
      <c r="E97" s="11">
        <f>[1]MP_nadlimity_den!$I96</f>
        <v>0</v>
      </c>
      <c r="F97" s="11">
        <f>[1]MP_nadlimity_den!$K96</f>
        <v>0</v>
      </c>
      <c r="G97" s="11">
        <f>[1]MP_nadlimity_den!$M96</f>
        <v>0</v>
      </c>
      <c r="H97" s="11">
        <f>[1]MP_nadlimity_den!$O96</f>
        <v>0</v>
      </c>
      <c r="I97" s="28">
        <f>[1]MP_nadlimity_den!$D96</f>
        <v>2</v>
      </c>
      <c r="J97" s="24">
        <f>IF([1]MP_nadlimity_den!$E96=0,0,([1]MP_nadlimity_den!$F96/[1]MP_nadlimity_den!$E96*100))</f>
        <v>0</v>
      </c>
      <c r="K97" s="12">
        <f>IF([1]MP_nadlimity_den!$E96=0,0,([1]MP_nadlimity_den!$H96/[1]MP_nadlimity_den!$E96*100))</f>
        <v>0</v>
      </c>
      <c r="L97" s="12">
        <f>IF([1]MP_nadlimity_den!$E96=0,0,([1]MP_nadlimity_den!$J96/[1]MP_nadlimity_den!$E96*100))</f>
        <v>0</v>
      </c>
      <c r="M97" s="12">
        <f>IF([1]MP_nadlimity_den!$E96=0,0,([1]MP_nadlimity_den!$L96/[1]MP_nadlimity_den!$E96*100))</f>
        <v>0</v>
      </c>
      <c r="N97" s="12">
        <f>IF([1]MP_nadlimity_den!$E96=0,0,([1]MP_nadlimity_den!$N96/[1]MP_nadlimity_den!$E96*100))</f>
        <v>0</v>
      </c>
      <c r="O97" s="31">
        <f>[1]MP_nadlimity_den!$N96/10000</f>
        <v>0</v>
      </c>
      <c r="P97" s="31">
        <f>[1]MP_nadlimity_den!$E96/10000</f>
        <v>0.50531680569014292</v>
      </c>
      <c r="Q97" s="34">
        <f>[1]MP_nadlimity_den!$Q96/10000</f>
        <v>4.5157036853224879</v>
      </c>
    </row>
    <row r="98" spans="2:17" x14ac:dyDescent="0.25">
      <c r="B98" s="20" t="str">
        <f>[1]MP_nadlimity_den!$C97</f>
        <v>Družstevní ochoz</v>
      </c>
      <c r="C98" s="22" t="str">
        <f>[1]MP_nadlimity_den!$B97</f>
        <v>137</v>
      </c>
      <c r="D98" s="27">
        <f>[1]MP_nadlimity_den!$G97</f>
        <v>0</v>
      </c>
      <c r="E98" s="11">
        <f>[1]MP_nadlimity_den!$I97</f>
        <v>0</v>
      </c>
      <c r="F98" s="11">
        <f>[1]MP_nadlimity_den!$K97</f>
        <v>0</v>
      </c>
      <c r="G98" s="11">
        <f>[1]MP_nadlimity_den!$M97</f>
        <v>0</v>
      </c>
      <c r="H98" s="11">
        <f>[1]MP_nadlimity_den!$O97</f>
        <v>0</v>
      </c>
      <c r="I98" s="28">
        <f>[1]MP_nadlimity_den!$D97</f>
        <v>3058</v>
      </c>
      <c r="J98" s="24">
        <f>IF([1]MP_nadlimity_den!$E97=0,0,([1]MP_nadlimity_den!$F97/[1]MP_nadlimity_den!$E97*100))</f>
        <v>0</v>
      </c>
      <c r="K98" s="12">
        <f>IF([1]MP_nadlimity_den!$E97=0,0,([1]MP_nadlimity_den!$H97/[1]MP_nadlimity_den!$E97*100))</f>
        <v>0</v>
      </c>
      <c r="L98" s="12">
        <f>IF([1]MP_nadlimity_den!$E97=0,0,([1]MP_nadlimity_den!$J97/[1]MP_nadlimity_den!$E97*100))</f>
        <v>0</v>
      </c>
      <c r="M98" s="12">
        <f>IF([1]MP_nadlimity_den!$E97=0,0,([1]MP_nadlimity_den!$L97/[1]MP_nadlimity_den!$E97*100))</f>
        <v>0</v>
      </c>
      <c r="N98" s="12">
        <f>IF([1]MP_nadlimity_den!$E97=0,0,([1]MP_nadlimity_den!$N97/[1]MP_nadlimity_den!$E97*100))</f>
        <v>0</v>
      </c>
      <c r="O98" s="31">
        <f>[1]MP_nadlimity_den!$N97/10000</f>
        <v>0</v>
      </c>
      <c r="P98" s="31">
        <f>[1]MP_nadlimity_den!$E97/10000</f>
        <v>7.5233055660146801</v>
      </c>
      <c r="Q98" s="34">
        <f>[1]MP_nadlimity_den!$Q97/10000</f>
        <v>17.475667679455913</v>
      </c>
    </row>
    <row r="99" spans="2:17" x14ac:dyDescent="0.25">
      <c r="B99" s="20" t="str">
        <f>[1]MP_nadlimity_den!$C98</f>
        <v>Dubeč</v>
      </c>
      <c r="C99" s="22" t="str">
        <f>[1]MP_nadlimity_den!$B98</f>
        <v>281</v>
      </c>
      <c r="D99" s="27">
        <f>[1]MP_nadlimity_den!$G98</f>
        <v>206.447768238816</v>
      </c>
      <c r="E99" s="11">
        <f>[1]MP_nadlimity_den!$I98</f>
        <v>0</v>
      </c>
      <c r="F99" s="11">
        <f>[1]MP_nadlimity_den!$K98</f>
        <v>0</v>
      </c>
      <c r="G99" s="11">
        <f>[1]MP_nadlimity_den!$M98</f>
        <v>0</v>
      </c>
      <c r="H99" s="11">
        <f>[1]MP_nadlimity_den!$O98</f>
        <v>206.44776823873701</v>
      </c>
      <c r="I99" s="28">
        <f>[1]MP_nadlimity_den!$D98</f>
        <v>4555</v>
      </c>
      <c r="J99" s="24">
        <f>IF([1]MP_nadlimity_den!$E98=0,0,([1]MP_nadlimity_den!$F98/[1]MP_nadlimity_den!$E98*100))</f>
        <v>4.5323330019498558</v>
      </c>
      <c r="K99" s="12">
        <f>IF([1]MP_nadlimity_den!$E98=0,0,([1]MP_nadlimity_den!$H98/[1]MP_nadlimity_den!$E98*100))</f>
        <v>0</v>
      </c>
      <c r="L99" s="12">
        <f>IF([1]MP_nadlimity_den!$E98=0,0,([1]MP_nadlimity_den!$J98/[1]MP_nadlimity_den!$E98*100))</f>
        <v>0</v>
      </c>
      <c r="M99" s="12">
        <f>IF([1]MP_nadlimity_den!$E98=0,0,([1]MP_nadlimity_den!$L98/[1]MP_nadlimity_den!$E98*100))</f>
        <v>0</v>
      </c>
      <c r="N99" s="12">
        <f>IF([1]MP_nadlimity_den!$E98=0,0,([1]MP_nadlimity_den!$N98/[1]MP_nadlimity_den!$E98*100))</f>
        <v>4.5323330019481247</v>
      </c>
      <c r="O99" s="31">
        <f>[1]MP_nadlimity_den!$N98/10000</f>
        <v>5.0002411597012602</v>
      </c>
      <c r="P99" s="31">
        <f>[1]MP_nadlimity_den!$E98/10000</f>
        <v>110.323781539265</v>
      </c>
      <c r="Q99" s="34">
        <f>[1]MP_nadlimity_den!$Q98/10000</f>
        <v>148.9923263971186</v>
      </c>
    </row>
    <row r="100" spans="2:17" x14ac:dyDescent="0.25">
      <c r="B100" s="20" t="str">
        <f>[1]MP_nadlimity_den!$C99</f>
        <v>Dubeč – Uhříněves</v>
      </c>
      <c r="C100" s="22" t="str">
        <f>[1]MP_nadlimity_den!$B99</f>
        <v>942</v>
      </c>
      <c r="D100" s="27">
        <f>[1]MP_nadlimity_den!$G99</f>
        <v>0</v>
      </c>
      <c r="E100" s="11">
        <f>[1]MP_nadlimity_den!$I99</f>
        <v>0</v>
      </c>
      <c r="F100" s="11">
        <f>[1]MP_nadlimity_den!$K99</f>
        <v>0</v>
      </c>
      <c r="G100" s="11">
        <f>[1]MP_nadlimity_den!$M99</f>
        <v>0</v>
      </c>
      <c r="H100" s="11">
        <f>[1]MP_nadlimity_den!$O99</f>
        <v>0</v>
      </c>
      <c r="I100" s="28">
        <f>[1]MP_nadlimity_den!$D99</f>
        <v>0</v>
      </c>
      <c r="J100" s="24">
        <f>IF([1]MP_nadlimity_den!$E99=0,0,([1]MP_nadlimity_den!$F99/[1]MP_nadlimity_den!$E99*100))</f>
        <v>0</v>
      </c>
      <c r="K100" s="12">
        <f>IF([1]MP_nadlimity_den!$E99=0,0,([1]MP_nadlimity_den!$H99/[1]MP_nadlimity_den!$E99*100))</f>
        <v>0</v>
      </c>
      <c r="L100" s="12">
        <f>IF([1]MP_nadlimity_den!$E99=0,0,([1]MP_nadlimity_den!$J99/[1]MP_nadlimity_den!$E99*100))</f>
        <v>0</v>
      </c>
      <c r="M100" s="12">
        <f>IF([1]MP_nadlimity_den!$E99=0,0,([1]MP_nadlimity_den!$L99/[1]MP_nadlimity_den!$E99*100))</f>
        <v>0</v>
      </c>
      <c r="N100" s="12">
        <f>IF([1]MP_nadlimity_den!$E99=0,0,([1]MP_nadlimity_den!$N99/[1]MP_nadlimity_den!$E99*100))</f>
        <v>0</v>
      </c>
      <c r="O100" s="31">
        <f>[1]MP_nadlimity_den!$N99/10000</f>
        <v>0</v>
      </c>
      <c r="P100" s="31">
        <f>[1]MP_nadlimity_den!$E99/10000</f>
        <v>0</v>
      </c>
      <c r="Q100" s="34">
        <f>[1]MP_nadlimity_den!$Q99/10000</f>
        <v>653.37357245848932</v>
      </c>
    </row>
    <row r="101" spans="2:17" x14ac:dyDescent="0.25">
      <c r="B101" s="20" t="str">
        <f>[1]MP_nadlimity_den!$C100</f>
        <v>Dvorce</v>
      </c>
      <c r="C101" s="22" t="str">
        <f>[1]MP_nadlimity_den!$B100</f>
        <v>131</v>
      </c>
      <c r="D101" s="27">
        <f>[1]MP_nadlimity_den!$G100</f>
        <v>329.703723621873</v>
      </c>
      <c r="E101" s="11">
        <f>[1]MP_nadlimity_den!$I100</f>
        <v>412.73287210548602</v>
      </c>
      <c r="F101" s="11">
        <f>[1]MP_nadlimity_den!$K100</f>
        <v>0</v>
      </c>
      <c r="G101" s="11">
        <f>[1]MP_nadlimity_den!$M100</f>
        <v>0</v>
      </c>
      <c r="H101" s="11">
        <f>[1]MP_nadlimity_den!$O100</f>
        <v>478.01636221351299</v>
      </c>
      <c r="I101" s="28">
        <f>[1]MP_nadlimity_den!$D100</f>
        <v>1699</v>
      </c>
      <c r="J101" s="24">
        <f>IF([1]MP_nadlimity_den!$E100=0,0,([1]MP_nadlimity_den!$F100/[1]MP_nadlimity_den!$E100*100))</f>
        <v>19.405751831775955</v>
      </c>
      <c r="K101" s="12">
        <f>IF([1]MP_nadlimity_den!$E100=0,0,([1]MP_nadlimity_den!$H100/[1]MP_nadlimity_den!$E100*100))</f>
        <v>24.292694061535418</v>
      </c>
      <c r="L101" s="12">
        <f>IF([1]MP_nadlimity_den!$E100=0,0,([1]MP_nadlimity_den!$J100/[1]MP_nadlimity_den!$E100*100))</f>
        <v>0</v>
      </c>
      <c r="M101" s="12">
        <f>IF([1]MP_nadlimity_den!$E100=0,0,([1]MP_nadlimity_den!$L100/[1]MP_nadlimity_den!$E100*100))</f>
        <v>0</v>
      </c>
      <c r="N101" s="12">
        <f>IF([1]MP_nadlimity_den!$E100=0,0,([1]MP_nadlimity_den!$N100/[1]MP_nadlimity_den!$E100*100))</f>
        <v>28.135159635874817</v>
      </c>
      <c r="O101" s="31">
        <f>[1]MP_nadlimity_den!$N100/10000</f>
        <v>2.7785442845782904</v>
      </c>
      <c r="P101" s="31">
        <f>[1]MP_nadlimity_den!$E100/10000</f>
        <v>9.8757011530704091</v>
      </c>
      <c r="Q101" s="34">
        <f>[1]MP_nadlimity_den!$Q100/10000</f>
        <v>18.672790190763756</v>
      </c>
    </row>
    <row r="102" spans="2:17" x14ac:dyDescent="0.25">
      <c r="B102" s="20" t="str">
        <f>[1]MP_nadlimity_den!$C101</f>
        <v>Dvůr Háje</v>
      </c>
      <c r="C102" s="22" t="str">
        <f>[1]MP_nadlimity_den!$B101</f>
        <v>863</v>
      </c>
      <c r="D102" s="27">
        <f>[1]MP_nadlimity_den!$G101</f>
        <v>0</v>
      </c>
      <c r="E102" s="11">
        <f>[1]MP_nadlimity_den!$I101</f>
        <v>0</v>
      </c>
      <c r="F102" s="11">
        <f>[1]MP_nadlimity_den!$K101</f>
        <v>0</v>
      </c>
      <c r="G102" s="11">
        <f>[1]MP_nadlimity_den!$M101</f>
        <v>0</v>
      </c>
      <c r="H102" s="11">
        <f>[1]MP_nadlimity_den!$O101</f>
        <v>0</v>
      </c>
      <c r="I102" s="28">
        <f>[1]MP_nadlimity_den!$D101</f>
        <v>0</v>
      </c>
      <c r="J102" s="24">
        <f>IF([1]MP_nadlimity_den!$E101=0,0,([1]MP_nadlimity_den!$F101/[1]MP_nadlimity_den!$E101*100))</f>
        <v>0</v>
      </c>
      <c r="K102" s="12">
        <f>IF([1]MP_nadlimity_den!$E101=0,0,([1]MP_nadlimity_den!$H101/[1]MP_nadlimity_den!$E101*100))</f>
        <v>0</v>
      </c>
      <c r="L102" s="12">
        <f>IF([1]MP_nadlimity_den!$E101=0,0,([1]MP_nadlimity_den!$J101/[1]MP_nadlimity_den!$E101*100))</f>
        <v>0</v>
      </c>
      <c r="M102" s="12">
        <f>IF([1]MP_nadlimity_den!$E101=0,0,([1]MP_nadlimity_den!$L101/[1]MP_nadlimity_den!$E101*100))</f>
        <v>0</v>
      </c>
      <c r="N102" s="12">
        <f>IF([1]MP_nadlimity_den!$E101=0,0,([1]MP_nadlimity_den!$N101/[1]MP_nadlimity_den!$E101*100))</f>
        <v>0</v>
      </c>
      <c r="O102" s="31">
        <f>[1]MP_nadlimity_den!$N101/10000</f>
        <v>0</v>
      </c>
      <c r="P102" s="31">
        <f>[1]MP_nadlimity_den!$E101/10000</f>
        <v>0</v>
      </c>
      <c r="Q102" s="34">
        <f>[1]MP_nadlimity_den!$Q101/10000</f>
        <v>20.489887877725707</v>
      </c>
    </row>
    <row r="103" spans="2:17" x14ac:dyDescent="0.25">
      <c r="B103" s="20" t="str">
        <f>[1]MP_nadlimity_den!$C102</f>
        <v>Džbán</v>
      </c>
      <c r="C103" s="22" t="str">
        <f>[1]MP_nadlimity_den!$B102</f>
        <v>830</v>
      </c>
      <c r="D103" s="27">
        <f>[1]MP_nadlimity_den!$G102</f>
        <v>0</v>
      </c>
      <c r="E103" s="11">
        <f>[1]MP_nadlimity_den!$I102</f>
        <v>0</v>
      </c>
      <c r="F103" s="11">
        <f>[1]MP_nadlimity_den!$K102</f>
        <v>0</v>
      </c>
      <c r="G103" s="11">
        <f>[1]MP_nadlimity_den!$M102</f>
        <v>0</v>
      </c>
      <c r="H103" s="11">
        <f>[1]MP_nadlimity_den!$O102</f>
        <v>0</v>
      </c>
      <c r="I103" s="28">
        <f>[1]MP_nadlimity_den!$D102</f>
        <v>0</v>
      </c>
      <c r="J103" s="24">
        <f>IF([1]MP_nadlimity_den!$E102=0,0,([1]MP_nadlimity_den!$F102/[1]MP_nadlimity_den!$E102*100))</f>
        <v>0</v>
      </c>
      <c r="K103" s="12">
        <f>IF([1]MP_nadlimity_den!$E102=0,0,([1]MP_nadlimity_den!$H102/[1]MP_nadlimity_den!$E102*100))</f>
        <v>0</v>
      </c>
      <c r="L103" s="12">
        <f>IF([1]MP_nadlimity_den!$E102=0,0,([1]MP_nadlimity_den!$J102/[1]MP_nadlimity_den!$E102*100))</f>
        <v>0</v>
      </c>
      <c r="M103" s="12">
        <f>IF([1]MP_nadlimity_den!$E102=0,0,([1]MP_nadlimity_den!$L102/[1]MP_nadlimity_den!$E102*100))</f>
        <v>0</v>
      </c>
      <c r="N103" s="12">
        <f>IF([1]MP_nadlimity_den!$E102=0,0,([1]MP_nadlimity_den!$N102/[1]MP_nadlimity_den!$E102*100))</f>
        <v>0</v>
      </c>
      <c r="O103" s="31">
        <f>[1]MP_nadlimity_den!$N102/10000</f>
        <v>0</v>
      </c>
      <c r="P103" s="31">
        <f>[1]MP_nadlimity_den!$E102/10000</f>
        <v>0</v>
      </c>
      <c r="Q103" s="34">
        <f>[1]MP_nadlimity_den!$Q102/10000</f>
        <v>53.733185392900452</v>
      </c>
    </row>
    <row r="104" spans="2:17" x14ac:dyDescent="0.25">
      <c r="B104" s="20" t="str">
        <f>[1]MP_nadlimity_den!$C103</f>
        <v>Eden</v>
      </c>
      <c r="C104" s="22" t="str">
        <f>[1]MP_nadlimity_den!$B103</f>
        <v>643</v>
      </c>
      <c r="D104" s="27">
        <f>[1]MP_nadlimity_den!$G103</f>
        <v>1.54513879789887</v>
      </c>
      <c r="E104" s="11">
        <f>[1]MP_nadlimity_den!$I103</f>
        <v>0.235176652221772</v>
      </c>
      <c r="F104" s="11">
        <f>[1]MP_nadlimity_den!$K103</f>
        <v>3.8399651165330302</v>
      </c>
      <c r="G104" s="11">
        <f>[1]MP_nadlimity_den!$M103</f>
        <v>0</v>
      </c>
      <c r="H104" s="11">
        <f>[1]MP_nadlimity_den!$O103</f>
        <v>4.82151650241466</v>
      </c>
      <c r="I104" s="28">
        <f>[1]MP_nadlimity_den!$D103</f>
        <v>59</v>
      </c>
      <c r="J104" s="24">
        <f>IF([1]MP_nadlimity_den!$E103=0,0,([1]MP_nadlimity_den!$F103/[1]MP_nadlimity_den!$E103*100))</f>
        <v>2.6188793184726515</v>
      </c>
      <c r="K104" s="12">
        <f>IF([1]MP_nadlimity_den!$E103=0,0,([1]MP_nadlimity_den!$H103/[1]MP_nadlimity_den!$E103*100))</f>
        <v>0.39860449529113956</v>
      </c>
      <c r="L104" s="12">
        <f>IF([1]MP_nadlimity_den!$E103=0,0,([1]MP_nadlimity_den!$J103/[1]MP_nadlimity_den!$E103*100))</f>
        <v>6.5084154517508814</v>
      </c>
      <c r="M104" s="12">
        <f>IF([1]MP_nadlimity_den!$E103=0,0,([1]MP_nadlimity_den!$L103/[1]MP_nadlimity_den!$E103*100))</f>
        <v>0</v>
      </c>
      <c r="N104" s="12">
        <f>IF([1]MP_nadlimity_den!$E103=0,0,([1]MP_nadlimity_den!$N103/[1]MP_nadlimity_den!$E103*100))</f>
        <v>8.1720618684994299</v>
      </c>
      <c r="O104" s="31">
        <f>[1]MP_nadlimity_den!$N103/10000</f>
        <v>2.3883174682874602</v>
      </c>
      <c r="P104" s="31">
        <f>[1]MP_nadlimity_den!$E103/10000</f>
        <v>29.225396316364499</v>
      </c>
      <c r="Q104" s="34">
        <f>[1]MP_nadlimity_den!$Q103/10000</f>
        <v>29.711850441573414</v>
      </c>
    </row>
    <row r="105" spans="2:17" x14ac:dyDescent="0.25">
      <c r="B105" s="20" t="str">
        <f>[1]MP_nadlimity_den!$C104</f>
        <v>Fialka</v>
      </c>
      <c r="C105" s="22" t="str">
        <f>[1]MP_nadlimity_den!$B104</f>
        <v>329</v>
      </c>
      <c r="D105" s="27">
        <f>[1]MP_nadlimity_den!$G104</f>
        <v>5.7660483871833002</v>
      </c>
      <c r="E105" s="11">
        <f>[1]MP_nadlimity_den!$I104</f>
        <v>0</v>
      </c>
      <c r="F105" s="11">
        <f>[1]MP_nadlimity_den!$K104</f>
        <v>0</v>
      </c>
      <c r="G105" s="11">
        <f>[1]MP_nadlimity_den!$M104</f>
        <v>0</v>
      </c>
      <c r="H105" s="11">
        <f>[1]MP_nadlimity_den!$O104</f>
        <v>5.7660483871706099</v>
      </c>
      <c r="I105" s="28">
        <f>[1]MP_nadlimity_den!$D104</f>
        <v>844</v>
      </c>
      <c r="J105" s="24">
        <f>IF([1]MP_nadlimity_den!$E104=0,0,([1]MP_nadlimity_den!$F104/[1]MP_nadlimity_den!$E104*100))</f>
        <v>0.68318108852882786</v>
      </c>
      <c r="K105" s="12">
        <f>IF([1]MP_nadlimity_den!$E104=0,0,([1]MP_nadlimity_den!$H104/[1]MP_nadlimity_den!$E104*100))</f>
        <v>0</v>
      </c>
      <c r="L105" s="12">
        <f>IF([1]MP_nadlimity_den!$E104=0,0,([1]MP_nadlimity_den!$J104/[1]MP_nadlimity_den!$E104*100))</f>
        <v>0</v>
      </c>
      <c r="M105" s="12">
        <f>IF([1]MP_nadlimity_den!$E104=0,0,([1]MP_nadlimity_den!$L104/[1]MP_nadlimity_den!$E104*100))</f>
        <v>0</v>
      </c>
      <c r="N105" s="12">
        <f>IF([1]MP_nadlimity_den!$E104=0,0,([1]MP_nadlimity_den!$N104/[1]MP_nadlimity_den!$E104*100))</f>
        <v>0.68318108852732329</v>
      </c>
      <c r="O105" s="31">
        <f>[1]MP_nadlimity_den!$N104/10000</f>
        <v>7.5830027722795706E-2</v>
      </c>
      <c r="P105" s="31">
        <f>[1]MP_nadlimity_den!$E104/10000</f>
        <v>11.0995501772826</v>
      </c>
      <c r="Q105" s="34">
        <f>[1]MP_nadlimity_den!$Q104/10000</f>
        <v>13.618428951712689</v>
      </c>
    </row>
    <row r="106" spans="2:17" x14ac:dyDescent="0.25">
      <c r="B106" s="20" t="str">
        <f>[1]MP_nadlimity_den!$C105</f>
        <v>Folimanka</v>
      </c>
      <c r="C106" s="22" t="str">
        <f>[1]MP_nadlimity_den!$B105</f>
        <v>837</v>
      </c>
      <c r="D106" s="27">
        <f>[1]MP_nadlimity_den!$G105</f>
        <v>0</v>
      </c>
      <c r="E106" s="11">
        <f>[1]MP_nadlimity_den!$I105</f>
        <v>0</v>
      </c>
      <c r="F106" s="11">
        <f>[1]MP_nadlimity_den!$K105</f>
        <v>0</v>
      </c>
      <c r="G106" s="11">
        <f>[1]MP_nadlimity_den!$M105</f>
        <v>0</v>
      </c>
      <c r="H106" s="11">
        <f>[1]MP_nadlimity_den!$O105</f>
        <v>0</v>
      </c>
      <c r="I106" s="28">
        <f>[1]MP_nadlimity_den!$D105</f>
        <v>0</v>
      </c>
      <c r="J106" s="24">
        <f>IF([1]MP_nadlimity_den!$E105=0,0,([1]MP_nadlimity_den!$F105/[1]MP_nadlimity_den!$E105*100))</f>
        <v>0</v>
      </c>
      <c r="K106" s="12">
        <f>IF([1]MP_nadlimity_den!$E105=0,0,([1]MP_nadlimity_den!$H105/[1]MP_nadlimity_den!$E105*100))</f>
        <v>0</v>
      </c>
      <c r="L106" s="12">
        <f>IF([1]MP_nadlimity_den!$E105=0,0,([1]MP_nadlimity_den!$J105/[1]MP_nadlimity_den!$E105*100))</f>
        <v>0</v>
      </c>
      <c r="M106" s="12">
        <f>IF([1]MP_nadlimity_den!$E105=0,0,([1]MP_nadlimity_den!$L105/[1]MP_nadlimity_den!$E105*100))</f>
        <v>0</v>
      </c>
      <c r="N106" s="12">
        <f>IF([1]MP_nadlimity_den!$E105=0,0,([1]MP_nadlimity_den!$N105/[1]MP_nadlimity_den!$E105*100))</f>
        <v>0</v>
      </c>
      <c r="O106" s="31">
        <f>[1]MP_nadlimity_den!$N105/10000</f>
        <v>0</v>
      </c>
      <c r="P106" s="31">
        <f>[1]MP_nadlimity_den!$E105/10000</f>
        <v>0</v>
      </c>
      <c r="Q106" s="34">
        <f>[1]MP_nadlimity_den!$Q105/10000</f>
        <v>13.506558525562239</v>
      </c>
    </row>
    <row r="107" spans="2:17" x14ac:dyDescent="0.25">
      <c r="B107" s="20" t="str">
        <f>[1]MP_nadlimity_den!$C106</f>
        <v>Golf Hliník</v>
      </c>
      <c r="C107" s="22" t="str">
        <f>[1]MP_nadlimity_den!$B106</f>
        <v>815</v>
      </c>
      <c r="D107" s="27">
        <f>[1]MP_nadlimity_den!$G106</f>
        <v>0</v>
      </c>
      <c r="E107" s="11">
        <f>[1]MP_nadlimity_den!$I106</f>
        <v>0</v>
      </c>
      <c r="F107" s="11">
        <f>[1]MP_nadlimity_den!$K106</f>
        <v>0</v>
      </c>
      <c r="G107" s="11">
        <f>[1]MP_nadlimity_den!$M106</f>
        <v>0</v>
      </c>
      <c r="H107" s="11">
        <f>[1]MP_nadlimity_den!$O106</f>
        <v>0</v>
      </c>
      <c r="I107" s="28">
        <f>[1]MP_nadlimity_den!$D106</f>
        <v>0</v>
      </c>
      <c r="J107" s="24">
        <f>IF([1]MP_nadlimity_den!$E106=0,0,([1]MP_nadlimity_den!$F106/[1]MP_nadlimity_den!$E106*100))</f>
        <v>0</v>
      </c>
      <c r="K107" s="12">
        <f>IF([1]MP_nadlimity_den!$E106=0,0,([1]MP_nadlimity_den!$H106/[1]MP_nadlimity_den!$E106*100))</f>
        <v>0</v>
      </c>
      <c r="L107" s="12">
        <f>IF([1]MP_nadlimity_den!$E106=0,0,([1]MP_nadlimity_den!$J106/[1]MP_nadlimity_den!$E106*100))</f>
        <v>0</v>
      </c>
      <c r="M107" s="12">
        <f>IF([1]MP_nadlimity_den!$E106=0,0,([1]MP_nadlimity_den!$L106/[1]MP_nadlimity_den!$E106*100))</f>
        <v>0</v>
      </c>
      <c r="N107" s="12">
        <f>IF([1]MP_nadlimity_den!$E106=0,0,([1]MP_nadlimity_den!$N106/[1]MP_nadlimity_den!$E106*100))</f>
        <v>0</v>
      </c>
      <c r="O107" s="31">
        <f>[1]MP_nadlimity_den!$N106/10000</f>
        <v>0</v>
      </c>
      <c r="P107" s="31">
        <f>[1]MP_nadlimity_den!$E106/10000</f>
        <v>0</v>
      </c>
      <c r="Q107" s="34">
        <f>[1]MP_nadlimity_den!$Q106/10000</f>
        <v>27.65380433203093</v>
      </c>
    </row>
    <row r="108" spans="2:17" x14ac:dyDescent="0.25">
      <c r="B108" s="20" t="str">
        <f>[1]MP_nadlimity_den!$C107</f>
        <v>Habeš</v>
      </c>
      <c r="C108" s="22" t="str">
        <f>[1]MP_nadlimity_den!$B107</f>
        <v>384</v>
      </c>
      <c r="D108" s="27">
        <f>[1]MP_nadlimity_den!$G107</f>
        <v>0</v>
      </c>
      <c r="E108" s="11">
        <f>[1]MP_nadlimity_den!$I107</f>
        <v>0</v>
      </c>
      <c r="F108" s="11">
        <f>[1]MP_nadlimity_den!$K107</f>
        <v>0</v>
      </c>
      <c r="G108" s="11">
        <f>[1]MP_nadlimity_den!$M107</f>
        <v>0</v>
      </c>
      <c r="H108" s="11">
        <f>[1]MP_nadlimity_den!$O107</f>
        <v>0</v>
      </c>
      <c r="I108" s="28">
        <f>[1]MP_nadlimity_den!$D107</f>
        <v>379</v>
      </c>
      <c r="J108" s="24">
        <f>IF([1]MP_nadlimity_den!$E107=0,0,([1]MP_nadlimity_den!$F107/[1]MP_nadlimity_den!$E107*100))</f>
        <v>0</v>
      </c>
      <c r="K108" s="12">
        <f>IF([1]MP_nadlimity_den!$E107=0,0,([1]MP_nadlimity_den!$H107/[1]MP_nadlimity_den!$E107*100))</f>
        <v>0</v>
      </c>
      <c r="L108" s="12">
        <f>IF([1]MP_nadlimity_den!$E107=0,0,([1]MP_nadlimity_den!$J107/[1]MP_nadlimity_den!$E107*100))</f>
        <v>0</v>
      </c>
      <c r="M108" s="12">
        <f>IF([1]MP_nadlimity_den!$E107=0,0,([1]MP_nadlimity_den!$L107/[1]MP_nadlimity_den!$E107*100))</f>
        <v>0</v>
      </c>
      <c r="N108" s="12">
        <f>IF([1]MP_nadlimity_den!$E107=0,0,([1]MP_nadlimity_den!$N107/[1]MP_nadlimity_den!$E107*100))</f>
        <v>0</v>
      </c>
      <c r="O108" s="31">
        <f>[1]MP_nadlimity_den!$N107/10000</f>
        <v>0</v>
      </c>
      <c r="P108" s="31">
        <f>[1]MP_nadlimity_den!$E107/10000</f>
        <v>13.542441713345001</v>
      </c>
      <c r="Q108" s="34">
        <f>[1]MP_nadlimity_den!$Q107/10000</f>
        <v>15.421053175503344</v>
      </c>
    </row>
    <row r="109" spans="2:17" x14ac:dyDescent="0.25">
      <c r="B109" s="20" t="str">
        <f>[1]MP_nadlimity_den!$C108</f>
        <v>Habrová</v>
      </c>
      <c r="C109" s="22" t="str">
        <f>[1]MP_nadlimity_den!$B108</f>
        <v>891</v>
      </c>
      <c r="D109" s="27">
        <f>[1]MP_nadlimity_den!$G108</f>
        <v>0</v>
      </c>
      <c r="E109" s="11">
        <f>[1]MP_nadlimity_den!$I108</f>
        <v>0</v>
      </c>
      <c r="F109" s="11">
        <f>[1]MP_nadlimity_den!$K108</f>
        <v>0</v>
      </c>
      <c r="G109" s="11">
        <f>[1]MP_nadlimity_den!$M108</f>
        <v>0</v>
      </c>
      <c r="H109" s="11">
        <f>[1]MP_nadlimity_den!$O108</f>
        <v>0</v>
      </c>
      <c r="I109" s="28">
        <f>[1]MP_nadlimity_den!$D108</f>
        <v>0</v>
      </c>
      <c r="J109" s="24">
        <f>IF([1]MP_nadlimity_den!$E108=0,0,([1]MP_nadlimity_den!$F108/[1]MP_nadlimity_den!$E108*100))</f>
        <v>0</v>
      </c>
      <c r="K109" s="12">
        <f>IF([1]MP_nadlimity_den!$E108=0,0,([1]MP_nadlimity_den!$H108/[1]MP_nadlimity_den!$E108*100))</f>
        <v>0</v>
      </c>
      <c r="L109" s="12">
        <f>IF([1]MP_nadlimity_den!$E108=0,0,([1]MP_nadlimity_den!$J108/[1]MP_nadlimity_den!$E108*100))</f>
        <v>0</v>
      </c>
      <c r="M109" s="12">
        <f>IF([1]MP_nadlimity_den!$E108=0,0,([1]MP_nadlimity_den!$L108/[1]MP_nadlimity_den!$E108*100))</f>
        <v>0</v>
      </c>
      <c r="N109" s="12">
        <f>IF([1]MP_nadlimity_den!$E108=0,0,([1]MP_nadlimity_den!$N108/[1]MP_nadlimity_den!$E108*100))</f>
        <v>0</v>
      </c>
      <c r="O109" s="31">
        <f>[1]MP_nadlimity_den!$N108/10000</f>
        <v>0</v>
      </c>
      <c r="P109" s="31">
        <f>[1]MP_nadlimity_den!$E108/10000</f>
        <v>0</v>
      </c>
      <c r="Q109" s="34">
        <f>[1]MP_nadlimity_den!$Q108/10000</f>
        <v>22.545393005644936</v>
      </c>
    </row>
    <row r="110" spans="2:17" x14ac:dyDescent="0.25">
      <c r="B110" s="20" t="str">
        <f>[1]MP_nadlimity_den!$C109</f>
        <v>Hadovka</v>
      </c>
      <c r="C110" s="22" t="str">
        <f>[1]MP_nadlimity_den!$B109</f>
        <v>054</v>
      </c>
      <c r="D110" s="27">
        <f>[1]MP_nadlimity_den!$G109</f>
        <v>169.71313137724701</v>
      </c>
      <c r="E110" s="11">
        <f>[1]MP_nadlimity_den!$I109</f>
        <v>65.937038456258307</v>
      </c>
      <c r="F110" s="11">
        <f>[1]MP_nadlimity_den!$K109</f>
        <v>0</v>
      </c>
      <c r="G110" s="11">
        <f>[1]MP_nadlimity_den!$M109</f>
        <v>0</v>
      </c>
      <c r="H110" s="11">
        <f>[1]MP_nadlimity_den!$O109</f>
        <v>169.71313137724201</v>
      </c>
      <c r="I110" s="28">
        <f>[1]MP_nadlimity_den!$D109</f>
        <v>460</v>
      </c>
      <c r="J110" s="24">
        <f>IF([1]MP_nadlimity_den!$E109=0,0,([1]MP_nadlimity_den!$F109/[1]MP_nadlimity_den!$E109*100))</f>
        <v>36.894158995053751</v>
      </c>
      <c r="K110" s="12">
        <f>IF([1]MP_nadlimity_den!$E109=0,0,([1]MP_nadlimity_den!$H109/[1]MP_nadlimity_den!$E109*100))</f>
        <v>14.334138794838752</v>
      </c>
      <c r="L110" s="12">
        <f>IF([1]MP_nadlimity_den!$E109=0,0,([1]MP_nadlimity_den!$J109/[1]MP_nadlimity_den!$E109*100))</f>
        <v>0</v>
      </c>
      <c r="M110" s="12">
        <f>IF([1]MP_nadlimity_den!$E109=0,0,([1]MP_nadlimity_den!$L109/[1]MP_nadlimity_den!$E109*100))</f>
        <v>0</v>
      </c>
      <c r="N110" s="12">
        <f>IF([1]MP_nadlimity_den!$E109=0,0,([1]MP_nadlimity_den!$N109/[1]MP_nadlimity_den!$E109*100))</f>
        <v>36.894158995052791</v>
      </c>
      <c r="O110" s="31">
        <f>[1]MP_nadlimity_den!$N109/10000</f>
        <v>1.16194639574475</v>
      </c>
      <c r="P110" s="31">
        <f>[1]MP_nadlimity_den!$E109/10000</f>
        <v>3.1494047496801798</v>
      </c>
      <c r="Q110" s="34">
        <f>[1]MP_nadlimity_den!$Q109/10000</f>
        <v>8.1072546743924399</v>
      </c>
    </row>
    <row r="111" spans="2:17" x14ac:dyDescent="0.25">
      <c r="B111" s="20" t="str">
        <f>[1]MP_nadlimity_den!$C110</f>
        <v>Hagibor</v>
      </c>
      <c r="C111" s="22" t="str">
        <f>[1]MP_nadlimity_den!$B110</f>
        <v>066</v>
      </c>
      <c r="D111" s="27">
        <f>[1]MP_nadlimity_den!$G110</f>
        <v>304.20394088696003</v>
      </c>
      <c r="E111" s="11">
        <f>[1]MP_nadlimity_den!$I110</f>
        <v>195.265884831043</v>
      </c>
      <c r="F111" s="11">
        <f>[1]MP_nadlimity_den!$K110</f>
        <v>0</v>
      </c>
      <c r="G111" s="11">
        <f>[1]MP_nadlimity_den!$M110</f>
        <v>0</v>
      </c>
      <c r="H111" s="11">
        <f>[1]MP_nadlimity_den!$O110</f>
        <v>304.42579561501702</v>
      </c>
      <c r="I111" s="28">
        <f>[1]MP_nadlimity_den!$D110</f>
        <v>2576</v>
      </c>
      <c r="J111" s="24">
        <f>IF([1]MP_nadlimity_den!$E110=0,0,([1]MP_nadlimity_den!$F110/[1]MP_nadlimity_den!$E110*100))</f>
        <v>11.809159195922337</v>
      </c>
      <c r="K111" s="12">
        <f>IF([1]MP_nadlimity_den!$E110=0,0,([1]MP_nadlimity_den!$H110/[1]MP_nadlimity_den!$E110*100))</f>
        <v>7.5801973925094259</v>
      </c>
      <c r="L111" s="12">
        <f>IF([1]MP_nadlimity_den!$E110=0,0,([1]MP_nadlimity_den!$J110/[1]MP_nadlimity_den!$E110*100))</f>
        <v>0</v>
      </c>
      <c r="M111" s="12">
        <f>IF([1]MP_nadlimity_den!$E110=0,0,([1]MP_nadlimity_den!$L110/[1]MP_nadlimity_den!$E110*100))</f>
        <v>0</v>
      </c>
      <c r="N111" s="12">
        <f>IF([1]MP_nadlimity_den!$E110=0,0,([1]MP_nadlimity_den!$N110/[1]MP_nadlimity_den!$E110*100))</f>
        <v>11.817771568905986</v>
      </c>
      <c r="O111" s="31">
        <f>[1]MP_nadlimity_den!$N110/10000</f>
        <v>1.7896365991308099</v>
      </c>
      <c r="P111" s="31">
        <f>[1]MP_nadlimity_den!$E110/10000</f>
        <v>15.1436046017302</v>
      </c>
      <c r="Q111" s="34">
        <f>[1]MP_nadlimity_den!$Q110/10000</f>
        <v>16.659143214976606</v>
      </c>
    </row>
    <row r="112" spans="2:17" x14ac:dyDescent="0.25">
      <c r="B112" s="20" t="str">
        <f>[1]MP_nadlimity_den!$C111</f>
        <v>Hájek</v>
      </c>
      <c r="C112" s="22" t="str">
        <f>[1]MP_nadlimity_den!$B111</f>
        <v>278</v>
      </c>
      <c r="D112" s="27">
        <f>[1]MP_nadlimity_den!$G111</f>
        <v>13.5472451676905</v>
      </c>
      <c r="E112" s="11">
        <f>[1]MP_nadlimity_den!$I111</f>
        <v>0</v>
      </c>
      <c r="F112" s="11">
        <f>[1]MP_nadlimity_den!$K111</f>
        <v>0</v>
      </c>
      <c r="G112" s="11">
        <f>[1]MP_nadlimity_den!$M111</f>
        <v>0</v>
      </c>
      <c r="H112" s="11">
        <f>[1]MP_nadlimity_den!$O111</f>
        <v>13.5472451676979</v>
      </c>
      <c r="I112" s="28">
        <f>[1]MP_nadlimity_den!$D111</f>
        <v>842</v>
      </c>
      <c r="J112" s="24">
        <f>IF([1]MP_nadlimity_den!$E111=0,0,([1]MP_nadlimity_den!$F111/[1]MP_nadlimity_den!$E111*100))</f>
        <v>1.6089364807233351</v>
      </c>
      <c r="K112" s="12">
        <f>IF([1]MP_nadlimity_den!$E111=0,0,([1]MP_nadlimity_den!$H111/[1]MP_nadlimity_den!$E111*100))</f>
        <v>0</v>
      </c>
      <c r="L112" s="12">
        <f>IF([1]MP_nadlimity_den!$E111=0,0,([1]MP_nadlimity_den!$J111/[1]MP_nadlimity_den!$E111*100))</f>
        <v>0</v>
      </c>
      <c r="M112" s="12">
        <f>IF([1]MP_nadlimity_den!$E111=0,0,([1]MP_nadlimity_den!$L111/[1]MP_nadlimity_den!$E111*100))</f>
        <v>0</v>
      </c>
      <c r="N112" s="12">
        <f>IF([1]MP_nadlimity_den!$E111=0,0,([1]MP_nadlimity_den!$N111/[1]MP_nadlimity_den!$E111*100))</f>
        <v>1.6089364807242175</v>
      </c>
      <c r="O112" s="31">
        <f>[1]MP_nadlimity_den!$N111/10000</f>
        <v>0.41219031002094797</v>
      </c>
      <c r="P112" s="31">
        <f>[1]MP_nadlimity_den!$E111/10000</f>
        <v>25.618805649519</v>
      </c>
      <c r="Q112" s="34">
        <f>[1]MP_nadlimity_den!$Q111/10000</f>
        <v>31.463580712492263</v>
      </c>
    </row>
    <row r="113" spans="2:17" x14ac:dyDescent="0.25">
      <c r="B113" s="20" t="str">
        <f>[1]MP_nadlimity_den!$C112</f>
        <v>Hanspaulka</v>
      </c>
      <c r="C113" s="22" t="str">
        <f>[1]MP_nadlimity_den!$B112</f>
        <v>322</v>
      </c>
      <c r="D113" s="27">
        <f>[1]MP_nadlimity_den!$G112</f>
        <v>351.602979280618</v>
      </c>
      <c r="E113" s="11">
        <f>[1]MP_nadlimity_den!$I112</f>
        <v>16.565982082792502</v>
      </c>
      <c r="F113" s="11">
        <f>[1]MP_nadlimity_den!$K112</f>
        <v>0</v>
      </c>
      <c r="G113" s="11">
        <f>[1]MP_nadlimity_den!$M112</f>
        <v>0</v>
      </c>
      <c r="H113" s="11">
        <f>[1]MP_nadlimity_den!$O112</f>
        <v>351.60297928054001</v>
      </c>
      <c r="I113" s="28">
        <f>[1]MP_nadlimity_den!$D112</f>
        <v>7611</v>
      </c>
      <c r="J113" s="24">
        <f>IF([1]MP_nadlimity_den!$E112=0,0,([1]MP_nadlimity_den!$F112/[1]MP_nadlimity_den!$E112*100))</f>
        <v>4.6196686280464831</v>
      </c>
      <c r="K113" s="12">
        <f>IF([1]MP_nadlimity_den!$E112=0,0,([1]MP_nadlimity_den!$H112/[1]MP_nadlimity_den!$E112*100))</f>
        <v>0.21765841653912174</v>
      </c>
      <c r="L113" s="12">
        <f>IF([1]MP_nadlimity_den!$E112=0,0,([1]MP_nadlimity_den!$J112/[1]MP_nadlimity_den!$E112*100))</f>
        <v>0</v>
      </c>
      <c r="M113" s="12">
        <f>IF([1]MP_nadlimity_den!$E112=0,0,([1]MP_nadlimity_den!$L112/[1]MP_nadlimity_den!$E112*100))</f>
        <v>0</v>
      </c>
      <c r="N113" s="12">
        <f>IF([1]MP_nadlimity_den!$E112=0,0,([1]MP_nadlimity_den!$N112/[1]MP_nadlimity_den!$E112*100))</f>
        <v>4.6196686280454644</v>
      </c>
      <c r="O113" s="31">
        <f>[1]MP_nadlimity_den!$N112/10000</f>
        <v>5.4863694449436604</v>
      </c>
      <c r="P113" s="31">
        <f>[1]MP_nadlimity_den!$E112/10000</f>
        <v>118.761103591642</v>
      </c>
      <c r="Q113" s="34">
        <f>[1]MP_nadlimity_den!$Q112/10000</f>
        <v>164.25825836883959</v>
      </c>
    </row>
    <row r="114" spans="2:17" x14ac:dyDescent="0.25">
      <c r="B114" s="20" t="str">
        <f>[1]MP_nadlimity_den!$C113</f>
        <v>Harfa</v>
      </c>
      <c r="C114" s="22" t="str">
        <f>[1]MP_nadlimity_den!$B113</f>
        <v>052</v>
      </c>
      <c r="D114" s="27">
        <f>[1]MP_nadlimity_den!$G113</f>
        <v>2937.5593776655601</v>
      </c>
      <c r="E114" s="11">
        <f>[1]MP_nadlimity_den!$I113</f>
        <v>285.68343011212801</v>
      </c>
      <c r="F114" s="11">
        <f>[1]MP_nadlimity_den!$K113</f>
        <v>2393.5870223122301</v>
      </c>
      <c r="G114" s="11">
        <f>[1]MP_nadlimity_den!$M113</f>
        <v>0</v>
      </c>
      <c r="H114" s="11">
        <f>[1]MP_nadlimity_den!$O113</f>
        <v>3840.2535428630699</v>
      </c>
      <c r="I114" s="28">
        <f>[1]MP_nadlimity_den!$D113</f>
        <v>11205</v>
      </c>
      <c r="J114" s="24">
        <f>IF([1]MP_nadlimity_den!$E113=0,0,([1]MP_nadlimity_den!$F113/[1]MP_nadlimity_den!$E113*100))</f>
        <v>26.216504932311985</v>
      </c>
      <c r="K114" s="12">
        <f>IF([1]MP_nadlimity_den!$E113=0,0,([1]MP_nadlimity_den!$H113/[1]MP_nadlimity_den!$E113*100))</f>
        <v>2.5496066944411271</v>
      </c>
      <c r="L114" s="12">
        <f>IF([1]MP_nadlimity_den!$E113=0,0,([1]MP_nadlimity_den!$J113/[1]MP_nadlimity_den!$E113*100))</f>
        <v>21.361776191987815</v>
      </c>
      <c r="M114" s="12">
        <f>IF([1]MP_nadlimity_den!$E113=0,0,([1]MP_nadlimity_den!$L113/[1]MP_nadlimity_den!$E113*100))</f>
        <v>0</v>
      </c>
      <c r="N114" s="12">
        <f>IF([1]MP_nadlimity_den!$E113=0,0,([1]MP_nadlimity_den!$N113/[1]MP_nadlimity_den!$E113*100))</f>
        <v>34.272677758706557</v>
      </c>
      <c r="O114" s="31">
        <f>[1]MP_nadlimity_den!$N113/10000</f>
        <v>12.711327606560701</v>
      </c>
      <c r="P114" s="31">
        <f>[1]MP_nadlimity_den!$E113/10000</f>
        <v>37.088807872129401</v>
      </c>
      <c r="Q114" s="34">
        <f>[1]MP_nadlimity_den!$Q113/10000</f>
        <v>59.446424285575681</v>
      </c>
    </row>
    <row r="115" spans="2:17" x14ac:dyDescent="0.25">
      <c r="B115" s="20" t="str">
        <f>[1]MP_nadlimity_den!$C114</f>
        <v>Haštalská čtvrť</v>
      </c>
      <c r="C115" s="22" t="str">
        <f>[1]MP_nadlimity_den!$B114</f>
        <v>004</v>
      </c>
      <c r="D115" s="27">
        <f>[1]MP_nadlimity_den!$G114</f>
        <v>82.727883596220195</v>
      </c>
      <c r="E115" s="11">
        <f>[1]MP_nadlimity_den!$I114</f>
        <v>14.5606465105397</v>
      </c>
      <c r="F115" s="11">
        <f>[1]MP_nadlimity_den!$K114</f>
        <v>0</v>
      </c>
      <c r="G115" s="11">
        <f>[1]MP_nadlimity_den!$M114</f>
        <v>0</v>
      </c>
      <c r="H115" s="11">
        <f>[1]MP_nadlimity_den!$O114</f>
        <v>89.101607613435306</v>
      </c>
      <c r="I115" s="28">
        <f>[1]MP_nadlimity_den!$D114</f>
        <v>1163</v>
      </c>
      <c r="J115" s="24">
        <f>IF([1]MP_nadlimity_den!$E114=0,0,([1]MP_nadlimity_den!$F114/[1]MP_nadlimity_den!$E114*100))</f>
        <v>7.1133175921083467</v>
      </c>
      <c r="K115" s="12">
        <f>IF([1]MP_nadlimity_den!$E114=0,0,([1]MP_nadlimity_den!$H114/[1]MP_nadlimity_den!$E114*100))</f>
        <v>1.2519902416629127</v>
      </c>
      <c r="L115" s="12">
        <f>IF([1]MP_nadlimity_den!$E114=0,0,([1]MP_nadlimity_den!$J114/[1]MP_nadlimity_den!$E114*100))</f>
        <v>0</v>
      </c>
      <c r="M115" s="12">
        <f>IF([1]MP_nadlimity_den!$E114=0,0,([1]MP_nadlimity_den!$L114/[1]MP_nadlimity_den!$E114*100))</f>
        <v>0</v>
      </c>
      <c r="N115" s="12">
        <f>IF([1]MP_nadlimity_den!$E114=0,0,([1]MP_nadlimity_den!$N114/[1]MP_nadlimity_den!$E114*100))</f>
        <v>7.6613592100976122</v>
      </c>
      <c r="O115" s="31">
        <f>[1]MP_nadlimity_den!$N114/10000</f>
        <v>0.57773527557975402</v>
      </c>
      <c r="P115" s="31">
        <f>[1]MP_nadlimity_den!$E114/10000</f>
        <v>7.5408978973117904</v>
      </c>
      <c r="Q115" s="34">
        <f>[1]MP_nadlimity_den!$Q114/10000</f>
        <v>11.440295322425486</v>
      </c>
    </row>
    <row r="116" spans="2:17" x14ac:dyDescent="0.25">
      <c r="B116" s="20" t="str">
        <f>[1]MP_nadlimity_den!$C115</f>
        <v>Havlíčkovy sady</v>
      </c>
      <c r="C116" s="22" t="str">
        <f>[1]MP_nadlimity_den!$B115</f>
        <v>838</v>
      </c>
      <c r="D116" s="27">
        <f>[1]MP_nadlimity_den!$G115</f>
        <v>0</v>
      </c>
      <c r="E116" s="11">
        <f>[1]MP_nadlimity_den!$I115</f>
        <v>0</v>
      </c>
      <c r="F116" s="11">
        <f>[1]MP_nadlimity_den!$K115</f>
        <v>0</v>
      </c>
      <c r="G116" s="11">
        <f>[1]MP_nadlimity_den!$M115</f>
        <v>0</v>
      </c>
      <c r="H116" s="11">
        <f>[1]MP_nadlimity_den!$O115</f>
        <v>0</v>
      </c>
      <c r="I116" s="28">
        <f>[1]MP_nadlimity_den!$D115</f>
        <v>0</v>
      </c>
      <c r="J116" s="24">
        <f>IF([1]MP_nadlimity_den!$E115=0,0,([1]MP_nadlimity_den!$F115/[1]MP_nadlimity_den!$E115*100))</f>
        <v>0</v>
      </c>
      <c r="K116" s="12">
        <f>IF([1]MP_nadlimity_den!$E115=0,0,([1]MP_nadlimity_den!$H115/[1]MP_nadlimity_den!$E115*100))</f>
        <v>0</v>
      </c>
      <c r="L116" s="12">
        <f>IF([1]MP_nadlimity_den!$E115=0,0,([1]MP_nadlimity_den!$J115/[1]MP_nadlimity_den!$E115*100))</f>
        <v>0</v>
      </c>
      <c r="M116" s="12">
        <f>IF([1]MP_nadlimity_den!$E115=0,0,([1]MP_nadlimity_den!$L115/[1]MP_nadlimity_den!$E115*100))</f>
        <v>0</v>
      </c>
      <c r="N116" s="12">
        <f>IF([1]MP_nadlimity_den!$E115=0,0,([1]MP_nadlimity_den!$N115/[1]MP_nadlimity_den!$E115*100))</f>
        <v>0</v>
      </c>
      <c r="O116" s="31">
        <f>[1]MP_nadlimity_den!$N115/10000</f>
        <v>0</v>
      </c>
      <c r="P116" s="31">
        <f>[1]MP_nadlimity_den!$E115/10000</f>
        <v>0</v>
      </c>
      <c r="Q116" s="34">
        <f>[1]MP_nadlimity_den!$Q115/10000</f>
        <v>13.789027728477487</v>
      </c>
    </row>
    <row r="117" spans="2:17" x14ac:dyDescent="0.25">
      <c r="B117" s="20" t="str">
        <f>[1]MP_nadlimity_den!$C116</f>
        <v>Havlín</v>
      </c>
      <c r="C117" s="22" t="str">
        <f>[1]MP_nadlimity_den!$B116</f>
        <v>983</v>
      </c>
      <c r="D117" s="27">
        <f>[1]MP_nadlimity_den!$G116</f>
        <v>0</v>
      </c>
      <c r="E117" s="11">
        <f>[1]MP_nadlimity_den!$I116</f>
        <v>0</v>
      </c>
      <c r="F117" s="11">
        <f>[1]MP_nadlimity_den!$K116</f>
        <v>0</v>
      </c>
      <c r="G117" s="11">
        <f>[1]MP_nadlimity_den!$M116</f>
        <v>0</v>
      </c>
      <c r="H117" s="11">
        <f>[1]MP_nadlimity_den!$O116</f>
        <v>0</v>
      </c>
      <c r="I117" s="28">
        <f>[1]MP_nadlimity_den!$D116</f>
        <v>0</v>
      </c>
      <c r="J117" s="24">
        <f>IF([1]MP_nadlimity_den!$E116=0,0,([1]MP_nadlimity_den!$F116/[1]MP_nadlimity_den!$E116*100))</f>
        <v>0</v>
      </c>
      <c r="K117" s="12">
        <f>IF([1]MP_nadlimity_den!$E116=0,0,([1]MP_nadlimity_den!$H116/[1]MP_nadlimity_den!$E116*100))</f>
        <v>0</v>
      </c>
      <c r="L117" s="12">
        <f>IF([1]MP_nadlimity_den!$E116=0,0,([1]MP_nadlimity_den!$J116/[1]MP_nadlimity_den!$E116*100))</f>
        <v>0</v>
      </c>
      <c r="M117" s="12">
        <f>IF([1]MP_nadlimity_den!$E116=0,0,([1]MP_nadlimity_den!$L116/[1]MP_nadlimity_den!$E116*100))</f>
        <v>0</v>
      </c>
      <c r="N117" s="12">
        <f>IF([1]MP_nadlimity_den!$E116=0,0,([1]MP_nadlimity_den!$N116/[1]MP_nadlimity_den!$E116*100))</f>
        <v>0</v>
      </c>
      <c r="O117" s="31">
        <f>[1]MP_nadlimity_den!$N116/10000</f>
        <v>0</v>
      </c>
      <c r="P117" s="31">
        <f>[1]MP_nadlimity_den!$E116/10000</f>
        <v>0</v>
      </c>
      <c r="Q117" s="34">
        <f>[1]MP_nadlimity_den!$Q116/10000</f>
        <v>25.050824452165866</v>
      </c>
    </row>
    <row r="118" spans="2:17" x14ac:dyDescent="0.25">
      <c r="B118" s="20" t="str">
        <f>[1]MP_nadlimity_den!$C117</f>
        <v>Hercovka</v>
      </c>
      <c r="C118" s="22" t="str">
        <f>[1]MP_nadlimity_den!$B117</f>
        <v>208</v>
      </c>
      <c r="D118" s="27">
        <f>[1]MP_nadlimity_den!$G117</f>
        <v>89.4010351886417</v>
      </c>
      <c r="E118" s="11">
        <f>[1]MP_nadlimity_den!$I117</f>
        <v>444.63850307925497</v>
      </c>
      <c r="F118" s="11">
        <f>[1]MP_nadlimity_den!$K117</f>
        <v>0</v>
      </c>
      <c r="G118" s="11">
        <f>[1]MP_nadlimity_den!$M117</f>
        <v>0</v>
      </c>
      <c r="H118" s="11">
        <f>[1]MP_nadlimity_den!$O117</f>
        <v>456.54289181636199</v>
      </c>
      <c r="I118" s="28">
        <f>[1]MP_nadlimity_den!$D117</f>
        <v>1691</v>
      </c>
      <c r="J118" s="24">
        <f>IF([1]MP_nadlimity_den!$E117=0,0,([1]MP_nadlimity_den!$F117/[1]MP_nadlimity_den!$E117*100))</f>
        <v>5.2868737545027589</v>
      </c>
      <c r="K118" s="12">
        <f>IF([1]MP_nadlimity_den!$E117=0,0,([1]MP_nadlimity_den!$H117/[1]MP_nadlimity_den!$E117*100))</f>
        <v>26.294411772871374</v>
      </c>
      <c r="L118" s="12">
        <f>IF([1]MP_nadlimity_den!$E117=0,0,([1]MP_nadlimity_den!$J117/[1]MP_nadlimity_den!$E117*100))</f>
        <v>0</v>
      </c>
      <c r="M118" s="12">
        <f>IF([1]MP_nadlimity_den!$E117=0,0,([1]MP_nadlimity_den!$L117/[1]MP_nadlimity_den!$E117*100))</f>
        <v>0</v>
      </c>
      <c r="N118" s="12">
        <f>IF([1]MP_nadlimity_den!$E117=0,0,([1]MP_nadlimity_den!$N117/[1]MP_nadlimity_den!$E117*100))</f>
        <v>26.998396914036743</v>
      </c>
      <c r="O118" s="31">
        <f>[1]MP_nadlimity_den!$N117/10000</f>
        <v>3.2188759302321301</v>
      </c>
      <c r="P118" s="31">
        <f>[1]MP_nadlimity_den!$E117/10000</f>
        <v>11.9224705840168</v>
      </c>
      <c r="Q118" s="34">
        <f>[1]MP_nadlimity_den!$Q117/10000</f>
        <v>15.037870394277482</v>
      </c>
    </row>
    <row r="119" spans="2:17" x14ac:dyDescent="0.25">
      <c r="B119" s="20" t="str">
        <f>[1]MP_nadlimity_den!$C118</f>
        <v>Hlavní nádraží</v>
      </c>
      <c r="C119" s="22" t="str">
        <f>[1]MP_nadlimity_den!$B118</f>
        <v>700</v>
      </c>
      <c r="D119" s="27">
        <f>[1]MP_nadlimity_den!$G118</f>
        <v>0</v>
      </c>
      <c r="E119" s="11">
        <f>[1]MP_nadlimity_den!$I118</f>
        <v>0</v>
      </c>
      <c r="F119" s="11">
        <f>[1]MP_nadlimity_den!$K118</f>
        <v>0</v>
      </c>
      <c r="G119" s="11">
        <f>[1]MP_nadlimity_den!$M118</f>
        <v>0</v>
      </c>
      <c r="H119" s="11">
        <f>[1]MP_nadlimity_den!$O118</f>
        <v>0</v>
      </c>
      <c r="I119" s="28">
        <f>[1]MP_nadlimity_den!$D118</f>
        <v>0</v>
      </c>
      <c r="J119" s="24">
        <f>IF([1]MP_nadlimity_den!$E118=0,0,([1]MP_nadlimity_den!$F118/[1]MP_nadlimity_den!$E118*100))</f>
        <v>0</v>
      </c>
      <c r="K119" s="12">
        <f>IF([1]MP_nadlimity_den!$E118=0,0,([1]MP_nadlimity_den!$H118/[1]MP_nadlimity_den!$E118*100))</f>
        <v>0</v>
      </c>
      <c r="L119" s="12">
        <f>IF([1]MP_nadlimity_den!$E118=0,0,([1]MP_nadlimity_den!$J118/[1]MP_nadlimity_den!$E118*100))</f>
        <v>0</v>
      </c>
      <c r="M119" s="12">
        <f>IF([1]MP_nadlimity_den!$E118=0,0,([1]MP_nadlimity_den!$L118/[1]MP_nadlimity_den!$E118*100))</f>
        <v>0</v>
      </c>
      <c r="N119" s="12">
        <f>IF([1]MP_nadlimity_den!$E118=0,0,([1]MP_nadlimity_den!$N118/[1]MP_nadlimity_den!$E118*100))</f>
        <v>0</v>
      </c>
      <c r="O119" s="31">
        <f>[1]MP_nadlimity_den!$N118/10000</f>
        <v>0</v>
      </c>
      <c r="P119" s="31">
        <f>[1]MP_nadlimity_den!$E118/10000</f>
        <v>0</v>
      </c>
      <c r="Q119" s="34">
        <f>[1]MP_nadlimity_den!$Q118/10000</f>
        <v>13.414180290214988</v>
      </c>
    </row>
    <row r="120" spans="2:17" x14ac:dyDescent="0.25">
      <c r="B120" s="20" t="str">
        <f>[1]MP_nadlimity_den!$C119</f>
        <v>Hliník</v>
      </c>
      <c r="C120" s="22" t="str">
        <f>[1]MP_nadlimity_den!$B119</f>
        <v>888</v>
      </c>
      <c r="D120" s="27">
        <f>[1]MP_nadlimity_den!$G119</f>
        <v>0</v>
      </c>
      <c r="E120" s="11">
        <f>[1]MP_nadlimity_den!$I119</f>
        <v>0</v>
      </c>
      <c r="F120" s="11">
        <f>[1]MP_nadlimity_den!$K119</f>
        <v>7.1292928180435297E-2</v>
      </c>
      <c r="G120" s="11">
        <f>[1]MP_nadlimity_den!$M119</f>
        <v>0</v>
      </c>
      <c r="H120" s="11">
        <f>[1]MP_nadlimity_den!$O119</f>
        <v>7.1292928180409304E-2</v>
      </c>
      <c r="I120" s="28">
        <f>[1]MP_nadlimity_den!$D119</f>
        <v>3</v>
      </c>
      <c r="J120" s="24">
        <f>IF([1]MP_nadlimity_den!$E119=0,0,([1]MP_nadlimity_den!$F119/[1]MP_nadlimity_den!$E119*100))</f>
        <v>0</v>
      </c>
      <c r="K120" s="12">
        <f>IF([1]MP_nadlimity_den!$E119=0,0,([1]MP_nadlimity_den!$H119/[1]MP_nadlimity_den!$E119*100))</f>
        <v>0</v>
      </c>
      <c r="L120" s="12">
        <f>IF([1]MP_nadlimity_den!$E119=0,0,([1]MP_nadlimity_den!$J119/[1]MP_nadlimity_den!$E119*100))</f>
        <v>2.3764309393478422</v>
      </c>
      <c r="M120" s="12">
        <f>IF([1]MP_nadlimity_den!$E119=0,0,([1]MP_nadlimity_den!$L119/[1]MP_nadlimity_den!$E119*100))</f>
        <v>0</v>
      </c>
      <c r="N120" s="12">
        <f>IF([1]MP_nadlimity_den!$E119=0,0,([1]MP_nadlimity_den!$N119/[1]MP_nadlimity_den!$E119*100))</f>
        <v>2.3764309393469834</v>
      </c>
      <c r="O120" s="31">
        <f>[1]MP_nadlimity_den!$N119/10000</f>
        <v>0.16323669021104401</v>
      </c>
      <c r="P120" s="31">
        <f>[1]MP_nadlimity_den!$E119/10000</f>
        <v>6.8689852294171692</v>
      </c>
      <c r="Q120" s="34">
        <f>[1]MP_nadlimity_den!$Q119/10000</f>
        <v>37.216377395434982</v>
      </c>
    </row>
    <row r="121" spans="2:17" x14ac:dyDescent="0.25">
      <c r="B121" s="20" t="str">
        <f>[1]MP_nadlimity_den!$C120</f>
        <v>Hloubětín</v>
      </c>
      <c r="C121" s="22" t="str">
        <f>[1]MP_nadlimity_den!$B120</f>
        <v>204</v>
      </c>
      <c r="D121" s="27">
        <f>[1]MP_nadlimity_den!$G120</f>
        <v>212.889566633637</v>
      </c>
      <c r="E121" s="11">
        <f>[1]MP_nadlimity_den!$I120</f>
        <v>28.595976420181898</v>
      </c>
      <c r="F121" s="11">
        <f>[1]MP_nadlimity_den!$K120</f>
        <v>26.0996701271423</v>
      </c>
      <c r="G121" s="11">
        <f>[1]MP_nadlimity_den!$M120</f>
        <v>0</v>
      </c>
      <c r="H121" s="11">
        <f>[1]MP_nadlimity_den!$O120</f>
        <v>215.55543445738101</v>
      </c>
      <c r="I121" s="28">
        <f>[1]MP_nadlimity_den!$D120</f>
        <v>2810</v>
      </c>
      <c r="J121" s="24">
        <f>IF([1]MP_nadlimity_den!$E120=0,0,([1]MP_nadlimity_den!$F120/[1]MP_nadlimity_den!$E120*100))</f>
        <v>7.5761411613393825</v>
      </c>
      <c r="K121" s="12">
        <f>IF([1]MP_nadlimity_den!$E120=0,0,([1]MP_nadlimity_den!$H120/[1]MP_nadlimity_den!$E120*100))</f>
        <v>1.0176504064121663</v>
      </c>
      <c r="L121" s="12">
        <f>IF([1]MP_nadlimity_den!$E120=0,0,([1]MP_nadlimity_den!$J120/[1]MP_nadlimity_den!$E120*100))</f>
        <v>0.92881388352819338</v>
      </c>
      <c r="M121" s="12">
        <f>IF([1]MP_nadlimity_den!$E120=0,0,([1]MP_nadlimity_den!$L120/[1]MP_nadlimity_den!$E120*100))</f>
        <v>0</v>
      </c>
      <c r="N121" s="12">
        <f>IF([1]MP_nadlimity_den!$E120=0,0,([1]MP_nadlimity_den!$N120/[1]MP_nadlimity_den!$E120*100))</f>
        <v>7.6710119023979217</v>
      </c>
      <c r="O121" s="31">
        <f>[1]MP_nadlimity_den!$N120/10000</f>
        <v>3.4304646811927499</v>
      </c>
      <c r="P121" s="31">
        <f>[1]MP_nadlimity_den!$E120/10000</f>
        <v>44.719845632365704</v>
      </c>
      <c r="Q121" s="34">
        <f>[1]MP_nadlimity_den!$Q120/10000</f>
        <v>64.159433131245834</v>
      </c>
    </row>
    <row r="122" spans="2:17" x14ac:dyDescent="0.25">
      <c r="B122" s="20" t="str">
        <f>[1]MP_nadlimity_den!$C121</f>
        <v>Hlubočepy</v>
      </c>
      <c r="C122" s="22" t="str">
        <f>[1]MP_nadlimity_den!$B121</f>
        <v>222</v>
      </c>
      <c r="D122" s="27">
        <f>[1]MP_nadlimity_den!$G121</f>
        <v>156.46455902706001</v>
      </c>
      <c r="E122" s="11">
        <f>[1]MP_nadlimity_den!$I121</f>
        <v>39.601670716555802</v>
      </c>
      <c r="F122" s="11">
        <f>[1]MP_nadlimity_den!$K121</f>
        <v>241.16295985557699</v>
      </c>
      <c r="G122" s="11">
        <f>[1]MP_nadlimity_den!$M121</f>
        <v>0</v>
      </c>
      <c r="H122" s="11">
        <f>[1]MP_nadlimity_den!$O121</f>
        <v>339.65850072687499</v>
      </c>
      <c r="I122" s="28">
        <f>[1]MP_nadlimity_den!$D121</f>
        <v>1117</v>
      </c>
      <c r="J122" s="24">
        <f>IF([1]MP_nadlimity_den!$E121=0,0,([1]MP_nadlimity_den!$F121/[1]MP_nadlimity_den!$E121*100))</f>
        <v>14.007570190426163</v>
      </c>
      <c r="K122" s="12">
        <f>IF([1]MP_nadlimity_den!$E121=0,0,([1]MP_nadlimity_den!$H121/[1]MP_nadlimity_den!$E121*100))</f>
        <v>3.5453599567194001</v>
      </c>
      <c r="L122" s="12">
        <f>IF([1]MP_nadlimity_den!$E121=0,0,([1]MP_nadlimity_den!$J121/[1]MP_nadlimity_den!$E121*100))</f>
        <v>21.590238124939738</v>
      </c>
      <c r="M122" s="12">
        <f>IF([1]MP_nadlimity_den!$E121=0,0,([1]MP_nadlimity_den!$L121/[1]MP_nadlimity_den!$E121*100))</f>
        <v>0</v>
      </c>
      <c r="N122" s="12">
        <f>IF([1]MP_nadlimity_den!$E121=0,0,([1]MP_nadlimity_den!$N121/[1]MP_nadlimity_den!$E121*100))</f>
        <v>30.408102124160745</v>
      </c>
      <c r="O122" s="31">
        <f>[1]MP_nadlimity_den!$N121/10000</f>
        <v>9.1864757019025891</v>
      </c>
      <c r="P122" s="31">
        <f>[1]MP_nadlimity_den!$E121/10000</f>
        <v>30.210618421343302</v>
      </c>
      <c r="Q122" s="34">
        <f>[1]MP_nadlimity_den!$Q121/10000</f>
        <v>47.16566919338041</v>
      </c>
    </row>
    <row r="123" spans="2:17" x14ac:dyDescent="0.25">
      <c r="B123" s="20" t="str">
        <f>[1]MP_nadlimity_den!$C122</f>
        <v>Hodkovičky</v>
      </c>
      <c r="C123" s="22" t="str">
        <f>[1]MP_nadlimity_den!$B122</f>
        <v>354</v>
      </c>
      <c r="D123" s="27">
        <f>[1]MP_nadlimity_den!$G122</f>
        <v>3.26899492196062</v>
      </c>
      <c r="E123" s="11">
        <f>[1]MP_nadlimity_den!$I122</f>
        <v>0</v>
      </c>
      <c r="F123" s="11">
        <f>[1]MP_nadlimity_den!$K122</f>
        <v>0</v>
      </c>
      <c r="G123" s="11">
        <f>[1]MP_nadlimity_den!$M122</f>
        <v>0</v>
      </c>
      <c r="H123" s="11">
        <f>[1]MP_nadlimity_den!$O122</f>
        <v>3.2689949219227099</v>
      </c>
      <c r="I123" s="28">
        <f>[1]MP_nadlimity_den!$D122</f>
        <v>2065</v>
      </c>
      <c r="J123" s="24">
        <f>IF([1]MP_nadlimity_den!$E122=0,0,([1]MP_nadlimity_den!$F122/[1]MP_nadlimity_den!$E122*100))</f>
        <v>0.15830483883586535</v>
      </c>
      <c r="K123" s="12">
        <f>IF([1]MP_nadlimity_den!$E122=0,0,([1]MP_nadlimity_den!$H122/[1]MP_nadlimity_den!$E122*100))</f>
        <v>0</v>
      </c>
      <c r="L123" s="12">
        <f>IF([1]MP_nadlimity_den!$E122=0,0,([1]MP_nadlimity_den!$J122/[1]MP_nadlimity_den!$E122*100))</f>
        <v>0</v>
      </c>
      <c r="M123" s="12">
        <f>IF([1]MP_nadlimity_den!$E122=0,0,([1]MP_nadlimity_den!$L122/[1]MP_nadlimity_den!$E122*100))</f>
        <v>0</v>
      </c>
      <c r="N123" s="12">
        <f>IF([1]MP_nadlimity_den!$E122=0,0,([1]MP_nadlimity_den!$N122/[1]MP_nadlimity_den!$E122*100))</f>
        <v>0.15830483883402935</v>
      </c>
      <c r="O123" s="31">
        <f>[1]MP_nadlimity_den!$N122/10000</f>
        <v>7.7282248165183295E-2</v>
      </c>
      <c r="P123" s="31">
        <f>[1]MP_nadlimity_den!$E122/10000</f>
        <v>48.818626603200599</v>
      </c>
      <c r="Q123" s="34">
        <f>[1]MP_nadlimity_den!$Q122/10000</f>
        <v>67.558541155348394</v>
      </c>
    </row>
    <row r="124" spans="2:17" x14ac:dyDescent="0.25">
      <c r="B124" s="20" t="str">
        <f>[1]MP_nadlimity_den!$C123</f>
        <v>Holešovice</v>
      </c>
      <c r="C124" s="22" t="str">
        <f>[1]MP_nadlimity_den!$B123</f>
        <v>027</v>
      </c>
      <c r="D124" s="27">
        <f>[1]MP_nadlimity_den!$G123</f>
        <v>1868.69691509627</v>
      </c>
      <c r="E124" s="11">
        <f>[1]MP_nadlimity_den!$I123</f>
        <v>1684.315506418</v>
      </c>
      <c r="F124" s="11">
        <f>[1]MP_nadlimity_den!$K123</f>
        <v>726.92354048630398</v>
      </c>
      <c r="G124" s="11">
        <f>[1]MP_nadlimity_den!$M123</f>
        <v>0</v>
      </c>
      <c r="H124" s="11">
        <f>[1]MP_nadlimity_den!$O123</f>
        <v>3641.0596666523902</v>
      </c>
      <c r="I124" s="28">
        <f>[1]MP_nadlimity_den!$D123</f>
        <v>20247</v>
      </c>
      <c r="J124" s="24">
        <f>IF([1]MP_nadlimity_den!$E123=0,0,([1]MP_nadlimity_den!$F123/[1]MP_nadlimity_den!$E123*100))</f>
        <v>9.2295002474256282</v>
      </c>
      <c r="K124" s="12">
        <f>IF([1]MP_nadlimity_den!$E123=0,0,([1]MP_nadlimity_den!$H123/[1]MP_nadlimity_den!$E123*100))</f>
        <v>8.3188398598211943</v>
      </c>
      <c r="L124" s="12">
        <f>IF([1]MP_nadlimity_den!$E123=0,0,([1]MP_nadlimity_den!$J123/[1]MP_nadlimity_den!$E123*100))</f>
        <v>3.5902777719479668</v>
      </c>
      <c r="M124" s="12">
        <f>IF([1]MP_nadlimity_den!$E123=0,0,([1]MP_nadlimity_den!$L123/[1]MP_nadlimity_den!$E123*100))</f>
        <v>0</v>
      </c>
      <c r="N124" s="12">
        <f>IF([1]MP_nadlimity_den!$E123=0,0,([1]MP_nadlimity_den!$N123/[1]MP_nadlimity_den!$E123*100))</f>
        <v>17.983205742343984</v>
      </c>
      <c r="O124" s="31">
        <f>[1]MP_nadlimity_den!$N123/10000</f>
        <v>12.8563333706755</v>
      </c>
      <c r="P124" s="31">
        <f>[1]MP_nadlimity_den!$E123/10000</f>
        <v>71.490776199059198</v>
      </c>
      <c r="Q124" s="34">
        <f>[1]MP_nadlimity_den!$Q123/10000</f>
        <v>132.68645359510924</v>
      </c>
    </row>
    <row r="125" spans="2:17" x14ac:dyDescent="0.25">
      <c r="B125" s="20" t="str">
        <f>[1]MP_nadlimity_den!$C124</f>
        <v>Holyně</v>
      </c>
      <c r="C125" s="22" t="str">
        <f>[1]MP_nadlimity_den!$B124</f>
        <v>251</v>
      </c>
      <c r="D125" s="27">
        <f>[1]MP_nadlimity_den!$G124</f>
        <v>28.387530808085799</v>
      </c>
      <c r="E125" s="11">
        <f>[1]MP_nadlimity_den!$I124</f>
        <v>0</v>
      </c>
      <c r="F125" s="11">
        <f>[1]MP_nadlimity_den!$K124</f>
        <v>0</v>
      </c>
      <c r="G125" s="11">
        <f>[1]MP_nadlimity_den!$M124</f>
        <v>0</v>
      </c>
      <c r="H125" s="11">
        <f>[1]MP_nadlimity_den!$O124</f>
        <v>28.387530808109499</v>
      </c>
      <c r="I125" s="28">
        <f>[1]MP_nadlimity_den!$D124</f>
        <v>764</v>
      </c>
      <c r="J125" s="24">
        <f>IF([1]MP_nadlimity_den!$E124=0,0,([1]MP_nadlimity_den!$F124/[1]MP_nadlimity_den!$E124*100))</f>
        <v>3.7156453937285132</v>
      </c>
      <c r="K125" s="12">
        <f>IF([1]MP_nadlimity_den!$E124=0,0,([1]MP_nadlimity_den!$H124/[1]MP_nadlimity_den!$E124*100))</f>
        <v>0</v>
      </c>
      <c r="L125" s="12">
        <f>IF([1]MP_nadlimity_den!$E124=0,0,([1]MP_nadlimity_den!$J124/[1]MP_nadlimity_den!$E124*100))</f>
        <v>0</v>
      </c>
      <c r="M125" s="12">
        <f>IF([1]MP_nadlimity_den!$E124=0,0,([1]MP_nadlimity_den!$L124/[1]MP_nadlimity_den!$E124*100))</f>
        <v>0</v>
      </c>
      <c r="N125" s="12">
        <f>IF([1]MP_nadlimity_den!$E124=0,0,([1]MP_nadlimity_den!$N124/[1]MP_nadlimity_den!$E124*100))</f>
        <v>3.7156453937316076</v>
      </c>
      <c r="O125" s="31">
        <f>[1]MP_nadlimity_den!$N124/10000</f>
        <v>0.75166866930769705</v>
      </c>
      <c r="P125" s="31">
        <f>[1]MP_nadlimity_den!$E124/10000</f>
        <v>20.229827921033099</v>
      </c>
      <c r="Q125" s="34">
        <f>[1]MP_nadlimity_den!$Q124/10000</f>
        <v>23.440110985903619</v>
      </c>
    </row>
    <row r="126" spans="2:17" x14ac:dyDescent="0.25">
      <c r="B126" s="20" t="str">
        <f>[1]MP_nadlimity_den!$C125</f>
        <v>Holyně – Slivenec</v>
      </c>
      <c r="C126" s="22" t="str">
        <f>[1]MP_nadlimity_den!$B125</f>
        <v>910</v>
      </c>
      <c r="D126" s="27">
        <f>[1]MP_nadlimity_den!$G125</f>
        <v>0</v>
      </c>
      <c r="E126" s="11">
        <f>[1]MP_nadlimity_den!$I125</f>
        <v>0</v>
      </c>
      <c r="F126" s="11">
        <f>[1]MP_nadlimity_den!$K125</f>
        <v>0</v>
      </c>
      <c r="G126" s="11">
        <f>[1]MP_nadlimity_den!$M125</f>
        <v>0</v>
      </c>
      <c r="H126" s="11">
        <f>[1]MP_nadlimity_den!$O125</f>
        <v>0</v>
      </c>
      <c r="I126" s="28">
        <f>[1]MP_nadlimity_den!$D125</f>
        <v>0</v>
      </c>
      <c r="J126" s="24">
        <v>0</v>
      </c>
      <c r="K126" s="12">
        <f>IF([1]MP_nadlimity_den!$E125=0,0,([1]MP_nadlimity_den!$H125/[1]MP_nadlimity_den!$E125*100))</f>
        <v>0</v>
      </c>
      <c r="L126" s="12">
        <f>IF([1]MP_nadlimity_den!$E125=0,0,([1]MP_nadlimity_den!$J125/[1]MP_nadlimity_den!$E125*100))</f>
        <v>0</v>
      </c>
      <c r="M126" s="12">
        <f>IF([1]MP_nadlimity_den!$E125=0,0,([1]MP_nadlimity_den!$L125/[1]MP_nadlimity_den!$E125*100))</f>
        <v>0</v>
      </c>
      <c r="N126" s="12">
        <v>0</v>
      </c>
      <c r="O126" s="31">
        <f>[1]MP_nadlimity_den!$N125/10000</f>
        <v>0</v>
      </c>
      <c r="P126" s="31">
        <f>[1]MP_nadlimity_den!$E125/10000</f>
        <v>0</v>
      </c>
      <c r="Q126" s="34">
        <f>[1]MP_nadlimity_den!$Q125/10000</f>
        <v>118.37140383333987</v>
      </c>
    </row>
    <row r="127" spans="2:17" x14ac:dyDescent="0.25">
      <c r="B127" s="20" t="str">
        <f>[1]MP_nadlimity_den!$C126</f>
        <v>Horní Chabry</v>
      </c>
      <c r="C127" s="22" t="str">
        <f>[1]MP_nadlimity_den!$B126</f>
        <v>238</v>
      </c>
      <c r="D127" s="27">
        <f>[1]MP_nadlimity_den!$G126</f>
        <v>259.78635231588999</v>
      </c>
      <c r="E127" s="11">
        <f>[1]MP_nadlimity_den!$I126</f>
        <v>0</v>
      </c>
      <c r="F127" s="11">
        <f>[1]MP_nadlimity_den!$K126</f>
        <v>0</v>
      </c>
      <c r="G127" s="11">
        <f>[1]MP_nadlimity_den!$M126</f>
        <v>0</v>
      </c>
      <c r="H127" s="11">
        <f>[1]MP_nadlimity_den!$O126</f>
        <v>259.78635282138401</v>
      </c>
      <c r="I127" s="28">
        <f>[1]MP_nadlimity_den!$D126</f>
        <v>2155</v>
      </c>
      <c r="J127" s="24">
        <f>IF([1]MP_nadlimity_den!$E126=0,0,([1]MP_nadlimity_den!$F126/[1]MP_nadlimity_den!$E126*100))</f>
        <v>12.055051151549421</v>
      </c>
      <c r="K127" s="12">
        <f>IF([1]MP_nadlimity_den!$E126=0,0,([1]MP_nadlimity_den!$H126/[1]MP_nadlimity_den!$E126*100))</f>
        <v>0</v>
      </c>
      <c r="L127" s="12">
        <f>IF([1]MP_nadlimity_den!$E126=0,0,([1]MP_nadlimity_den!$J126/[1]MP_nadlimity_den!$E126*100))</f>
        <v>0</v>
      </c>
      <c r="M127" s="12">
        <f>IF([1]MP_nadlimity_den!$E126=0,0,([1]MP_nadlimity_den!$L126/[1]MP_nadlimity_den!$E126*100))</f>
        <v>0</v>
      </c>
      <c r="N127" s="12">
        <f>IF([1]MP_nadlimity_den!$E126=0,0,([1]MP_nadlimity_den!$N126/[1]MP_nadlimity_den!$E126*100))</f>
        <v>12.055051175006241</v>
      </c>
      <c r="O127" s="31">
        <f>[1]MP_nadlimity_den!$N126/10000</f>
        <v>5.7668008730300304</v>
      </c>
      <c r="P127" s="31">
        <f>[1]MP_nadlimity_den!$E126/10000</f>
        <v>47.837216029296904</v>
      </c>
      <c r="Q127" s="34">
        <f>[1]MP_nadlimity_den!$Q126/10000</f>
        <v>63.989663794036211</v>
      </c>
    </row>
    <row r="128" spans="2:17" x14ac:dyDescent="0.25">
      <c r="B128" s="20" t="str">
        <f>[1]MP_nadlimity_den!$C127</f>
        <v>Horní Krč</v>
      </c>
      <c r="C128" s="22" t="str">
        <f>[1]MP_nadlimity_den!$B127</f>
        <v>352</v>
      </c>
      <c r="D128" s="27">
        <f>[1]MP_nadlimity_den!$G127</f>
        <v>325.56940310229601</v>
      </c>
      <c r="E128" s="11">
        <f>[1]MP_nadlimity_den!$I127</f>
        <v>0</v>
      </c>
      <c r="F128" s="11">
        <f>[1]MP_nadlimity_den!$K127</f>
        <v>0</v>
      </c>
      <c r="G128" s="11">
        <f>[1]MP_nadlimity_den!$M127</f>
        <v>0</v>
      </c>
      <c r="H128" s="11">
        <f>[1]MP_nadlimity_den!$O127</f>
        <v>325.56940310237297</v>
      </c>
      <c r="I128" s="28">
        <f>[1]MP_nadlimity_den!$D127</f>
        <v>2512</v>
      </c>
      <c r="J128" s="24">
        <f>IF([1]MP_nadlimity_den!$E127=0,0,([1]MP_nadlimity_den!$F127/[1]MP_nadlimity_den!$E127*100))</f>
        <v>12.960565410123253</v>
      </c>
      <c r="K128" s="12">
        <f>IF([1]MP_nadlimity_den!$E127=0,0,([1]MP_nadlimity_den!$H127/[1]MP_nadlimity_den!$E127*100))</f>
        <v>0</v>
      </c>
      <c r="L128" s="12">
        <f>IF([1]MP_nadlimity_den!$E127=0,0,([1]MP_nadlimity_den!$J127/[1]MP_nadlimity_den!$E127*100))</f>
        <v>0</v>
      </c>
      <c r="M128" s="12">
        <f>IF([1]MP_nadlimity_den!$E127=0,0,([1]MP_nadlimity_den!$L127/[1]MP_nadlimity_den!$E127*100))</f>
        <v>0</v>
      </c>
      <c r="N128" s="12">
        <f>IF([1]MP_nadlimity_den!$E127=0,0,([1]MP_nadlimity_den!$N127/[1]MP_nadlimity_den!$E127*100))</f>
        <v>12.960565410126309</v>
      </c>
      <c r="O128" s="31">
        <f>[1]MP_nadlimity_den!$N127/10000</f>
        <v>5.1346886311612998</v>
      </c>
      <c r="P128" s="31">
        <f>[1]MP_nadlimity_den!$E127/10000</f>
        <v>39.617782625050303</v>
      </c>
      <c r="Q128" s="34">
        <f>[1]MP_nadlimity_den!$Q127/10000</f>
        <v>62.039169487593064</v>
      </c>
    </row>
    <row r="129" spans="2:17" x14ac:dyDescent="0.25">
      <c r="B129" s="20" t="str">
        <f>[1]MP_nadlimity_den!$C128</f>
        <v>Horní Libeň</v>
      </c>
      <c r="C129" s="22" t="str">
        <f>[1]MP_nadlimity_den!$B128</f>
        <v>026</v>
      </c>
      <c r="D129" s="27">
        <f>[1]MP_nadlimity_den!$G128</f>
        <v>1491.05853611109</v>
      </c>
      <c r="E129" s="11">
        <f>[1]MP_nadlimity_den!$I128</f>
        <v>1366.96945541573</v>
      </c>
      <c r="F129" s="11">
        <f>[1]MP_nadlimity_den!$K128</f>
        <v>447.47217563140703</v>
      </c>
      <c r="G129" s="11">
        <f>[1]MP_nadlimity_den!$M128</f>
        <v>0</v>
      </c>
      <c r="H129" s="11">
        <f>[1]MP_nadlimity_den!$O128</f>
        <v>2255.6877675425699</v>
      </c>
      <c r="I129" s="28">
        <f>[1]MP_nadlimity_den!$D128</f>
        <v>6047</v>
      </c>
      <c r="J129" s="24">
        <f>IF([1]MP_nadlimity_den!$E128=0,0,([1]MP_nadlimity_den!$F128/[1]MP_nadlimity_den!$E128*100))</f>
        <v>24.657822657699583</v>
      </c>
      <c r="K129" s="12">
        <f>IF([1]MP_nadlimity_den!$E128=0,0,([1]MP_nadlimity_den!$H128/[1]MP_nadlimity_den!$E128*100))</f>
        <v>22.605745913936246</v>
      </c>
      <c r="L129" s="12">
        <f>IF([1]MP_nadlimity_den!$E128=0,0,([1]MP_nadlimity_den!$J128/[1]MP_nadlimity_den!$E128*100))</f>
        <v>7.3999036816836128</v>
      </c>
      <c r="M129" s="12">
        <f>IF([1]MP_nadlimity_den!$E128=0,0,([1]MP_nadlimity_den!$L128/[1]MP_nadlimity_den!$E128*100))</f>
        <v>0</v>
      </c>
      <c r="N129" s="12">
        <f>IF([1]MP_nadlimity_den!$E128=0,0,([1]MP_nadlimity_den!$N128/[1]MP_nadlimity_den!$E128*100))</f>
        <v>37.302592484580288</v>
      </c>
      <c r="O129" s="31">
        <f>[1]MP_nadlimity_den!$N128/10000</f>
        <v>8.8743281737028301</v>
      </c>
      <c r="P129" s="31">
        <f>[1]MP_nadlimity_den!$E128/10000</f>
        <v>23.790111042204902</v>
      </c>
      <c r="Q129" s="34">
        <f>[1]MP_nadlimity_den!$Q128/10000</f>
        <v>42.066050599532055</v>
      </c>
    </row>
    <row r="130" spans="2:17" x14ac:dyDescent="0.25">
      <c r="B130" s="20" t="str">
        <f>[1]MP_nadlimity_den!$C129</f>
        <v>Horní Měcholupy</v>
      </c>
      <c r="C130" s="22" t="str">
        <f>[1]MP_nadlimity_den!$B129</f>
        <v>374</v>
      </c>
      <c r="D130" s="27">
        <f>[1]MP_nadlimity_den!$G129</f>
        <v>57.975565478744699</v>
      </c>
      <c r="E130" s="11">
        <f>[1]MP_nadlimity_den!$I129</f>
        <v>0</v>
      </c>
      <c r="F130" s="11">
        <f>[1]MP_nadlimity_den!$K129</f>
        <v>0</v>
      </c>
      <c r="G130" s="11">
        <f>[1]MP_nadlimity_den!$M129</f>
        <v>0</v>
      </c>
      <c r="H130" s="11">
        <f>[1]MP_nadlimity_den!$O129</f>
        <v>57.975565478808797</v>
      </c>
      <c r="I130" s="28">
        <f>[1]MP_nadlimity_den!$D129</f>
        <v>1204</v>
      </c>
      <c r="J130" s="24">
        <f>IF([1]MP_nadlimity_den!$E129=0,0,([1]MP_nadlimity_den!$F129/[1]MP_nadlimity_den!$E129*100))</f>
        <v>4.8152463022213201</v>
      </c>
      <c r="K130" s="12">
        <f>IF([1]MP_nadlimity_den!$E129=0,0,([1]MP_nadlimity_den!$H129/[1]MP_nadlimity_den!$E129*100))</f>
        <v>0</v>
      </c>
      <c r="L130" s="12">
        <f>IF([1]MP_nadlimity_den!$E129=0,0,([1]MP_nadlimity_den!$J129/[1]MP_nadlimity_den!$E129*100))</f>
        <v>0</v>
      </c>
      <c r="M130" s="12">
        <f>IF([1]MP_nadlimity_den!$E129=0,0,([1]MP_nadlimity_den!$L129/[1]MP_nadlimity_den!$E129*100))</f>
        <v>0</v>
      </c>
      <c r="N130" s="12">
        <f>IF([1]MP_nadlimity_den!$E129=0,0,([1]MP_nadlimity_den!$N129/[1]MP_nadlimity_den!$E129*100))</f>
        <v>4.8152463022266403</v>
      </c>
      <c r="O130" s="31">
        <f>[1]MP_nadlimity_den!$N129/10000</f>
        <v>1.63837029834236</v>
      </c>
      <c r="P130" s="31">
        <f>[1]MP_nadlimity_den!$E129/10000</f>
        <v>34.024641638471401</v>
      </c>
      <c r="Q130" s="34">
        <f>[1]MP_nadlimity_den!$Q129/10000</f>
        <v>50.20939490175617</v>
      </c>
    </row>
    <row r="131" spans="2:17" x14ac:dyDescent="0.25">
      <c r="B131" s="20" t="str">
        <f>[1]MP_nadlimity_den!$C130</f>
        <v>Horní Pankrác</v>
      </c>
      <c r="C131" s="22" t="str">
        <f>[1]MP_nadlimity_den!$B130</f>
        <v>058</v>
      </c>
      <c r="D131" s="27">
        <f>[1]MP_nadlimity_den!$G130</f>
        <v>2654.8231660255101</v>
      </c>
      <c r="E131" s="11">
        <f>[1]MP_nadlimity_den!$I130</f>
        <v>158.59224530723</v>
      </c>
      <c r="F131" s="11">
        <f>[1]MP_nadlimity_den!$K130</f>
        <v>0</v>
      </c>
      <c r="G131" s="11">
        <f>[1]MP_nadlimity_den!$M130</f>
        <v>0</v>
      </c>
      <c r="H131" s="11">
        <f>[1]MP_nadlimity_den!$O130</f>
        <v>2666.0563850990302</v>
      </c>
      <c r="I131" s="28">
        <f>[1]MP_nadlimity_den!$D130</f>
        <v>7711</v>
      </c>
      <c r="J131" s="24">
        <f>IF([1]MP_nadlimity_den!$E130=0,0,([1]MP_nadlimity_den!$F130/[1]MP_nadlimity_den!$E130*100))</f>
        <v>34.429038594546938</v>
      </c>
      <c r="K131" s="12">
        <f>IF([1]MP_nadlimity_den!$E130=0,0,([1]MP_nadlimity_den!$H130/[1]MP_nadlimity_den!$E130*100))</f>
        <v>2.0567014045808532</v>
      </c>
      <c r="L131" s="12">
        <f>IF([1]MP_nadlimity_den!$E130=0,0,([1]MP_nadlimity_den!$J130/[1]MP_nadlimity_den!$E130*100))</f>
        <v>0</v>
      </c>
      <c r="M131" s="12">
        <f>IF([1]MP_nadlimity_den!$E130=0,0,([1]MP_nadlimity_den!$L130/[1]MP_nadlimity_den!$E130*100))</f>
        <v>0</v>
      </c>
      <c r="N131" s="12">
        <f>IF([1]MP_nadlimity_den!$E130=0,0,([1]MP_nadlimity_den!$N130/[1]MP_nadlimity_den!$E130*100))</f>
        <v>34.574716445325272</v>
      </c>
      <c r="O131" s="31">
        <f>[1]MP_nadlimity_den!$N130/10000</f>
        <v>7.0306742839722709</v>
      </c>
      <c r="P131" s="31">
        <f>[1]MP_nadlimity_den!$E130/10000</f>
        <v>20.3347272423484</v>
      </c>
      <c r="Q131" s="34">
        <f>[1]MP_nadlimity_den!$Q130/10000</f>
        <v>37.799689179270501</v>
      </c>
    </row>
    <row r="132" spans="2:17" x14ac:dyDescent="0.25">
      <c r="B132" s="20" t="str">
        <f>[1]MP_nadlimity_den!$C131</f>
        <v>Horní Počernice</v>
      </c>
      <c r="C132" s="22" t="str">
        <f>[1]MP_nadlimity_den!$B131</f>
        <v>380</v>
      </c>
      <c r="D132" s="27">
        <f>[1]MP_nadlimity_den!$G131</f>
        <v>494.46164719655502</v>
      </c>
      <c r="E132" s="11">
        <f>[1]MP_nadlimity_den!$I131</f>
        <v>0</v>
      </c>
      <c r="F132" s="11">
        <f>[1]MP_nadlimity_den!$K131</f>
        <v>394.27991338283198</v>
      </c>
      <c r="G132" s="11">
        <f>[1]MP_nadlimity_den!$M131</f>
        <v>0</v>
      </c>
      <c r="H132" s="11">
        <f>[1]MP_nadlimity_den!$O131</f>
        <v>877.48046156558803</v>
      </c>
      <c r="I132" s="28">
        <f>[1]MP_nadlimity_den!$D131</f>
        <v>10585</v>
      </c>
      <c r="J132" s="24">
        <f>IF([1]MP_nadlimity_den!$E131=0,0,([1]MP_nadlimity_den!$F131/[1]MP_nadlimity_den!$E131*100))</f>
        <v>4.6713429116349028</v>
      </c>
      <c r="K132" s="12">
        <f>IF([1]MP_nadlimity_den!$E131=0,0,([1]MP_nadlimity_den!$H131/[1]MP_nadlimity_den!$E131*100))</f>
        <v>0</v>
      </c>
      <c r="L132" s="12">
        <f>IF([1]MP_nadlimity_den!$E131=0,0,([1]MP_nadlimity_den!$J131/[1]MP_nadlimity_den!$E131*100))</f>
        <v>3.7248928992237329</v>
      </c>
      <c r="M132" s="12">
        <f>IF([1]MP_nadlimity_den!$E131=0,0,([1]MP_nadlimity_den!$L131/[1]MP_nadlimity_den!$E131*100))</f>
        <v>0</v>
      </c>
      <c r="N132" s="12">
        <f>IF([1]MP_nadlimity_den!$E131=0,0,([1]MP_nadlimity_den!$N131/[1]MP_nadlimity_den!$E131*100))</f>
        <v>8.289848479599323</v>
      </c>
      <c r="O132" s="31">
        <f>[1]MP_nadlimity_den!$N131/10000</f>
        <v>15.3160566530794</v>
      </c>
      <c r="P132" s="31">
        <f>[1]MP_nadlimity_den!$E131/10000</f>
        <v>184.75677439426099</v>
      </c>
      <c r="Q132" s="34">
        <f>[1]MP_nadlimity_den!$Q131/10000</f>
        <v>228.0132149925175</v>
      </c>
    </row>
    <row r="133" spans="2:17" x14ac:dyDescent="0.25">
      <c r="B133" s="20" t="str">
        <f>[1]MP_nadlimity_den!$C132</f>
        <v>Horní Počernice – Klánovice</v>
      </c>
      <c r="C133" s="22" t="str">
        <f>[1]MP_nadlimity_den!$B132</f>
        <v>947</v>
      </c>
      <c r="D133" s="27">
        <f>[1]MP_nadlimity_den!$G132</f>
        <v>0</v>
      </c>
      <c r="E133" s="11">
        <f>[1]MP_nadlimity_den!$I132</f>
        <v>0</v>
      </c>
      <c r="F133" s="11">
        <f>[1]MP_nadlimity_den!$K132</f>
        <v>0</v>
      </c>
      <c r="G133" s="11">
        <f>[1]MP_nadlimity_den!$M132</f>
        <v>0</v>
      </c>
      <c r="H133" s="11">
        <f>[1]MP_nadlimity_den!$O132</f>
        <v>0</v>
      </c>
      <c r="I133" s="28">
        <f>[1]MP_nadlimity_den!$D132</f>
        <v>0</v>
      </c>
      <c r="J133" s="24">
        <f>IF([1]MP_nadlimity_den!$E132=0,0,([1]MP_nadlimity_den!$F132/[1]MP_nadlimity_den!$E132*100))</f>
        <v>0</v>
      </c>
      <c r="K133" s="12">
        <f>IF([1]MP_nadlimity_den!$E132=0,0,([1]MP_nadlimity_den!$H132/[1]MP_nadlimity_den!$E132*100))</f>
        <v>0</v>
      </c>
      <c r="L133" s="12">
        <f>IF([1]MP_nadlimity_den!$E132=0,0,([1]MP_nadlimity_den!$J132/[1]MP_nadlimity_den!$E132*100))</f>
        <v>0</v>
      </c>
      <c r="M133" s="12">
        <f>IF([1]MP_nadlimity_den!$E132=0,0,([1]MP_nadlimity_den!$L132/[1]MP_nadlimity_den!$E132*100))</f>
        <v>0</v>
      </c>
      <c r="N133" s="12">
        <f>IF([1]MP_nadlimity_den!$E132=0,0,([1]MP_nadlimity_den!$N132/[1]MP_nadlimity_den!$E132*100))</f>
        <v>0</v>
      </c>
      <c r="O133" s="31">
        <f>[1]MP_nadlimity_den!$N132/10000</f>
        <v>0</v>
      </c>
      <c r="P133" s="31">
        <f>[1]MP_nadlimity_den!$E132/10000</f>
        <v>0</v>
      </c>
      <c r="Q133" s="34">
        <f>[1]MP_nadlimity_den!$Q132/10000</f>
        <v>416.84217864680858</v>
      </c>
    </row>
    <row r="134" spans="2:17" x14ac:dyDescent="0.25">
      <c r="B134" s="20" t="str">
        <f>[1]MP_nadlimity_den!$C133</f>
        <v>Horní Počernice střed</v>
      </c>
      <c r="C134" s="22" t="str">
        <f>[1]MP_nadlimity_den!$B133</f>
        <v>560</v>
      </c>
      <c r="D134" s="27">
        <f>[1]MP_nadlimity_den!$G133</f>
        <v>6.1137897020699503</v>
      </c>
      <c r="E134" s="11">
        <f>[1]MP_nadlimity_den!$I133</f>
        <v>0</v>
      </c>
      <c r="F134" s="11">
        <f>[1]MP_nadlimity_den!$K133</f>
        <v>0</v>
      </c>
      <c r="G134" s="11">
        <f>[1]MP_nadlimity_den!$M133</f>
        <v>0</v>
      </c>
      <c r="H134" s="11">
        <f>[1]MP_nadlimity_den!$O133</f>
        <v>6.1137897021056604</v>
      </c>
      <c r="I134" s="28">
        <f>[1]MP_nadlimity_den!$D133</f>
        <v>3080</v>
      </c>
      <c r="J134" s="24">
        <f>IF([1]MP_nadlimity_den!$E133=0,0,([1]MP_nadlimity_den!$F133/[1]MP_nadlimity_den!$E133*100))</f>
        <v>0.19849966565162167</v>
      </c>
      <c r="K134" s="12">
        <f>IF([1]MP_nadlimity_den!$E133=0,0,([1]MP_nadlimity_den!$H133/[1]MP_nadlimity_den!$E133*100))</f>
        <v>0</v>
      </c>
      <c r="L134" s="12">
        <f>IF([1]MP_nadlimity_den!$E133=0,0,([1]MP_nadlimity_den!$J133/[1]MP_nadlimity_den!$E133*100))</f>
        <v>0</v>
      </c>
      <c r="M134" s="12">
        <f>IF([1]MP_nadlimity_den!$E133=0,0,([1]MP_nadlimity_den!$L133/[1]MP_nadlimity_den!$E133*100))</f>
        <v>0</v>
      </c>
      <c r="N134" s="12">
        <f>IF([1]MP_nadlimity_den!$E133=0,0,([1]MP_nadlimity_den!$N133/[1]MP_nadlimity_den!$E133*100))</f>
        <v>0.19849966565278118</v>
      </c>
      <c r="O134" s="31">
        <f>[1]MP_nadlimity_den!$N133/10000</f>
        <v>3.2082175387012898E-2</v>
      </c>
      <c r="P134" s="31">
        <f>[1]MP_nadlimity_den!$E133/10000</f>
        <v>16.162332204192001</v>
      </c>
      <c r="Q134" s="34">
        <f>[1]MP_nadlimity_den!$Q133/10000</f>
        <v>21.991812018962364</v>
      </c>
    </row>
    <row r="135" spans="2:17" x14ac:dyDescent="0.25">
      <c r="B135" s="20" t="str">
        <f>[1]MP_nadlimity_den!$C134</f>
        <v xml:space="preserve">Horní Počernice východ </v>
      </c>
      <c r="C135" s="22" t="str">
        <f>[1]MP_nadlimity_den!$B134</f>
        <v>410</v>
      </c>
      <c r="D135" s="27">
        <f>[1]MP_nadlimity_den!$G134</f>
        <v>171.29263610390399</v>
      </c>
      <c r="E135" s="11">
        <f>[1]MP_nadlimity_den!$I134</f>
        <v>0</v>
      </c>
      <c r="F135" s="11">
        <f>[1]MP_nadlimity_den!$K134</f>
        <v>173.76328886165601</v>
      </c>
      <c r="G135" s="11">
        <f>[1]MP_nadlimity_den!$M134</f>
        <v>0</v>
      </c>
      <c r="H135" s="11">
        <f>[1]MP_nadlimity_den!$O134</f>
        <v>345.05592496552202</v>
      </c>
      <c r="I135" s="28">
        <f>[1]MP_nadlimity_den!$D134</f>
        <v>5202</v>
      </c>
      <c r="J135" s="24">
        <f>IF([1]MP_nadlimity_den!$E134=0,0,([1]MP_nadlimity_den!$F134/[1]MP_nadlimity_den!$E134*100))</f>
        <v>3.2928226855806146</v>
      </c>
      <c r="K135" s="12">
        <f>IF([1]MP_nadlimity_den!$E134=0,0,([1]MP_nadlimity_den!$H134/[1]MP_nadlimity_den!$E134*100))</f>
        <v>0</v>
      </c>
      <c r="L135" s="12">
        <f>IF([1]MP_nadlimity_den!$E134=0,0,([1]MP_nadlimity_den!$J134/[1]MP_nadlimity_den!$E134*100))</f>
        <v>3.3403169715812364</v>
      </c>
      <c r="M135" s="12">
        <f>IF([1]MP_nadlimity_den!$E134=0,0,([1]MP_nadlimity_den!$L134/[1]MP_nadlimity_den!$E134*100))</f>
        <v>0</v>
      </c>
      <c r="N135" s="12">
        <f>IF([1]MP_nadlimity_den!$E134=0,0,([1]MP_nadlimity_den!$N134/[1]MP_nadlimity_den!$E134*100))</f>
        <v>6.6331396571611272</v>
      </c>
      <c r="O135" s="31">
        <f>[1]MP_nadlimity_den!$N134/10000</f>
        <v>4.9472901280870802</v>
      </c>
      <c r="P135" s="31">
        <f>[1]MP_nadlimity_den!$E134/10000</f>
        <v>74.584440910210489</v>
      </c>
      <c r="Q135" s="34">
        <f>[1]MP_nadlimity_den!$Q134/10000</f>
        <v>75.480284420278338</v>
      </c>
    </row>
    <row r="136" spans="2:17" x14ac:dyDescent="0.25">
      <c r="B136" s="20" t="str">
        <f>[1]MP_nadlimity_den!$C135</f>
        <v>Hořejší rybník</v>
      </c>
      <c r="C136" s="22" t="str">
        <f>[1]MP_nadlimity_den!$B135</f>
        <v>851</v>
      </c>
      <c r="D136" s="27">
        <f>[1]MP_nadlimity_den!$G135</f>
        <v>0</v>
      </c>
      <c r="E136" s="11">
        <f>[1]MP_nadlimity_den!$I135</f>
        <v>0</v>
      </c>
      <c r="F136" s="11">
        <f>[1]MP_nadlimity_den!$K135</f>
        <v>0</v>
      </c>
      <c r="G136" s="11">
        <f>[1]MP_nadlimity_den!$M135</f>
        <v>0</v>
      </c>
      <c r="H136" s="11">
        <f>[1]MP_nadlimity_den!$O135</f>
        <v>0</v>
      </c>
      <c r="I136" s="28">
        <f>[1]MP_nadlimity_den!$D135</f>
        <v>0</v>
      </c>
      <c r="J136" s="24">
        <f>IF([1]MP_nadlimity_den!$E135=0,0,([1]MP_nadlimity_den!$F135/[1]MP_nadlimity_den!$E135*100))</f>
        <v>0</v>
      </c>
      <c r="K136" s="12">
        <f>IF([1]MP_nadlimity_den!$E135=0,0,([1]MP_nadlimity_den!$H135/[1]MP_nadlimity_den!$E135*100))</f>
        <v>0</v>
      </c>
      <c r="L136" s="12">
        <f>IF([1]MP_nadlimity_den!$E135=0,0,([1]MP_nadlimity_den!$J135/[1]MP_nadlimity_den!$E135*100))</f>
        <v>0</v>
      </c>
      <c r="M136" s="12">
        <f>IF([1]MP_nadlimity_den!$E135=0,0,([1]MP_nadlimity_den!$L135/[1]MP_nadlimity_den!$E135*100))</f>
        <v>0</v>
      </c>
      <c r="N136" s="12">
        <f>IF([1]MP_nadlimity_den!$E135=0,0,([1]MP_nadlimity_den!$N135/[1]MP_nadlimity_den!$E135*100))</f>
        <v>0</v>
      </c>
      <c r="O136" s="31">
        <f>[1]MP_nadlimity_den!$N135/10000</f>
        <v>0</v>
      </c>
      <c r="P136" s="31">
        <f>[1]MP_nadlimity_den!$E135/10000</f>
        <v>0</v>
      </c>
      <c r="Q136" s="34">
        <f>[1]MP_nadlimity_den!$Q135/10000</f>
        <v>28.577744048949437</v>
      </c>
    </row>
    <row r="137" spans="2:17" x14ac:dyDescent="0.25">
      <c r="B137" s="20" t="str">
        <f>[1]MP_nadlimity_den!$C136</f>
        <v>Hostavice</v>
      </c>
      <c r="C137" s="22" t="str">
        <f>[1]MP_nadlimity_den!$B136</f>
        <v>375</v>
      </c>
      <c r="D137" s="27">
        <f>[1]MP_nadlimity_den!$G136</f>
        <v>0</v>
      </c>
      <c r="E137" s="11">
        <f>[1]MP_nadlimity_den!$I136</f>
        <v>0</v>
      </c>
      <c r="F137" s="11">
        <f>[1]MP_nadlimity_den!$K136</f>
        <v>56.242629520191102</v>
      </c>
      <c r="G137" s="11">
        <f>[1]MP_nadlimity_den!$M136</f>
        <v>0</v>
      </c>
      <c r="H137" s="11">
        <f>[1]MP_nadlimity_den!$O136</f>
        <v>56.242629520195401</v>
      </c>
      <c r="I137" s="28">
        <f>[1]MP_nadlimity_den!$D136</f>
        <v>1107</v>
      </c>
      <c r="J137" s="24">
        <f>IF([1]MP_nadlimity_den!$E136=0,0,([1]MP_nadlimity_den!$F136/[1]MP_nadlimity_den!$E136*100))</f>
        <v>0</v>
      </c>
      <c r="K137" s="12">
        <f>IF([1]MP_nadlimity_den!$E136=0,0,([1]MP_nadlimity_den!$H136/[1]MP_nadlimity_den!$E136*100))</f>
        <v>0</v>
      </c>
      <c r="L137" s="12">
        <f>IF([1]MP_nadlimity_den!$E136=0,0,([1]MP_nadlimity_den!$J136/[1]MP_nadlimity_den!$E136*100))</f>
        <v>5.0806350063406693</v>
      </c>
      <c r="M137" s="12">
        <f>IF([1]MP_nadlimity_den!$E136=0,0,([1]MP_nadlimity_den!$L136/[1]MP_nadlimity_den!$E136*100))</f>
        <v>0</v>
      </c>
      <c r="N137" s="12">
        <f>IF([1]MP_nadlimity_den!$E136=0,0,([1]MP_nadlimity_den!$N136/[1]MP_nadlimity_den!$E136*100))</f>
        <v>5.0806350063410326</v>
      </c>
      <c r="O137" s="31">
        <f>[1]MP_nadlimity_den!$N136/10000</f>
        <v>1.25710193804237</v>
      </c>
      <c r="P137" s="31">
        <f>[1]MP_nadlimity_den!$E136/10000</f>
        <v>24.7430082356518</v>
      </c>
      <c r="Q137" s="34">
        <f>[1]MP_nadlimity_den!$Q136/10000</f>
        <v>33.179203600691821</v>
      </c>
    </row>
    <row r="138" spans="2:17" x14ac:dyDescent="0.25">
      <c r="B138" s="20" t="str">
        <f>[1]MP_nadlimity_den!$C137</f>
        <v>Hostivařská průmyslová oblast</v>
      </c>
      <c r="C138" s="22" t="str">
        <f>[1]MP_nadlimity_den!$B137</f>
        <v>581</v>
      </c>
      <c r="D138" s="27">
        <f>[1]MP_nadlimity_den!$G137</f>
        <v>100.75260831889101</v>
      </c>
      <c r="E138" s="11">
        <f>[1]MP_nadlimity_den!$I137</f>
        <v>2.0612557033460299</v>
      </c>
      <c r="F138" s="11">
        <f>[1]MP_nadlimity_den!$K137</f>
        <v>14.626882279135399</v>
      </c>
      <c r="G138" s="11">
        <f>[1]MP_nadlimity_den!$M137</f>
        <v>0</v>
      </c>
      <c r="H138" s="11">
        <f>[1]MP_nadlimity_den!$O137</f>
        <v>112.078899026155</v>
      </c>
      <c r="I138" s="28">
        <f>[1]MP_nadlimity_den!$D137</f>
        <v>479</v>
      </c>
      <c r="J138" s="24">
        <f>IF([1]MP_nadlimity_den!$E137=0,0,([1]MP_nadlimity_den!$F137/[1]MP_nadlimity_den!$E137*100))</f>
        <v>21.033947456970893</v>
      </c>
      <c r="K138" s="12">
        <f>IF([1]MP_nadlimity_den!$E137=0,0,([1]MP_nadlimity_den!$H137/[1]MP_nadlimity_den!$E137*100))</f>
        <v>0.43032478149186226</v>
      </c>
      <c r="L138" s="12">
        <f>IF([1]MP_nadlimity_den!$E137=0,0,([1]MP_nadlimity_den!$J137/[1]MP_nadlimity_den!$E137*100))</f>
        <v>3.0536288682954873</v>
      </c>
      <c r="M138" s="12">
        <f>IF([1]MP_nadlimity_den!$E137=0,0,([1]MP_nadlimity_den!$L137/[1]MP_nadlimity_den!$E137*100))</f>
        <v>0</v>
      </c>
      <c r="N138" s="12">
        <f>IF([1]MP_nadlimity_den!$E137=0,0,([1]MP_nadlimity_den!$N137/[1]MP_nadlimity_den!$E137*100))</f>
        <v>23.398517541994874</v>
      </c>
      <c r="O138" s="31">
        <f>[1]MP_nadlimity_den!$N137/10000</f>
        <v>64.7720518268315</v>
      </c>
      <c r="P138" s="31">
        <f>[1]MP_nadlimity_den!$E137/10000</f>
        <v>276.82117771171096</v>
      </c>
      <c r="Q138" s="34">
        <f>[1]MP_nadlimity_den!$Q137/10000</f>
        <v>287.84041135269104</v>
      </c>
    </row>
    <row r="139" spans="2:17" x14ac:dyDescent="0.25">
      <c r="B139" s="20" t="str">
        <f>[1]MP_nadlimity_den!$C138</f>
        <v>Hostivařský lesopark</v>
      </c>
      <c r="C139" s="22" t="str">
        <f>[1]MP_nadlimity_den!$B138</f>
        <v>978</v>
      </c>
      <c r="D139" s="27">
        <f>[1]MP_nadlimity_den!$G138</f>
        <v>0</v>
      </c>
      <c r="E139" s="11">
        <f>[1]MP_nadlimity_den!$I138</f>
        <v>0</v>
      </c>
      <c r="F139" s="11">
        <f>[1]MP_nadlimity_den!$K138</f>
        <v>0</v>
      </c>
      <c r="G139" s="11">
        <f>[1]MP_nadlimity_den!$M138</f>
        <v>0</v>
      </c>
      <c r="H139" s="11">
        <f>[1]MP_nadlimity_den!$O138</f>
        <v>0</v>
      </c>
      <c r="I139" s="28">
        <f>[1]MP_nadlimity_den!$D138</f>
        <v>0</v>
      </c>
      <c r="J139" s="24">
        <f>IF([1]MP_nadlimity_den!$E138=0,0,([1]MP_nadlimity_den!$F138/[1]MP_nadlimity_den!$E138*100))</f>
        <v>0</v>
      </c>
      <c r="K139" s="12">
        <f>IF([1]MP_nadlimity_den!$E138=0,0,([1]MP_nadlimity_den!$H138/[1]MP_nadlimity_den!$E138*100))</f>
        <v>0</v>
      </c>
      <c r="L139" s="12">
        <f>IF([1]MP_nadlimity_den!$E138=0,0,([1]MP_nadlimity_den!$J138/[1]MP_nadlimity_den!$E138*100))</f>
        <v>0</v>
      </c>
      <c r="M139" s="12">
        <f>IF([1]MP_nadlimity_den!$E138=0,0,([1]MP_nadlimity_den!$L138/[1]MP_nadlimity_den!$E138*100))</f>
        <v>0</v>
      </c>
      <c r="N139" s="12">
        <f>IF([1]MP_nadlimity_den!$E138=0,0,([1]MP_nadlimity_den!$N138/[1]MP_nadlimity_den!$E138*100))</f>
        <v>0</v>
      </c>
      <c r="O139" s="31">
        <f>[1]MP_nadlimity_den!$N138/10000</f>
        <v>0</v>
      </c>
      <c r="P139" s="31">
        <f>[1]MP_nadlimity_den!$E138/10000</f>
        <v>0</v>
      </c>
      <c r="Q139" s="34">
        <f>[1]MP_nadlimity_den!$Q138/10000</f>
        <v>260.99052810026683</v>
      </c>
    </row>
    <row r="140" spans="2:17" x14ac:dyDescent="0.25">
      <c r="B140" s="20" t="str">
        <f>[1]MP_nadlimity_den!$C139</f>
        <v>Housle</v>
      </c>
      <c r="C140" s="22" t="str">
        <f>[1]MP_nadlimity_den!$B139</f>
        <v>679</v>
      </c>
      <c r="D140" s="27">
        <f>[1]MP_nadlimity_den!$G139</f>
        <v>0</v>
      </c>
      <c r="E140" s="11">
        <f>[1]MP_nadlimity_den!$I139</f>
        <v>0</v>
      </c>
      <c r="F140" s="11">
        <f>[1]MP_nadlimity_den!$K139</f>
        <v>0</v>
      </c>
      <c r="G140" s="11">
        <f>[1]MP_nadlimity_den!$M139</f>
        <v>0.28156433710225998</v>
      </c>
      <c r="H140" s="11">
        <f>[1]MP_nadlimity_den!$O139</f>
        <v>0.28156433710228201</v>
      </c>
      <c r="I140" s="28">
        <f>[1]MP_nadlimity_den!$D139</f>
        <v>7</v>
      </c>
      <c r="J140" s="24">
        <f>IF([1]MP_nadlimity_den!$E139=0,0,([1]MP_nadlimity_den!$F139/[1]MP_nadlimity_den!$E139*100))</f>
        <v>0</v>
      </c>
      <c r="K140" s="12">
        <f>IF([1]MP_nadlimity_den!$E139=0,0,([1]MP_nadlimity_den!$H139/[1]MP_nadlimity_den!$E139*100))</f>
        <v>0</v>
      </c>
      <c r="L140" s="12">
        <f>IF([1]MP_nadlimity_den!$E139=0,0,([1]MP_nadlimity_den!$J139/[1]MP_nadlimity_den!$E139*100))</f>
        <v>0</v>
      </c>
      <c r="M140" s="12">
        <f>IF([1]MP_nadlimity_den!$E139=0,0,([1]MP_nadlimity_den!$L139/[1]MP_nadlimity_den!$E139*100))</f>
        <v>4.0223476728894347</v>
      </c>
      <c r="N140" s="12">
        <f>IF([1]MP_nadlimity_den!$E139=0,0,([1]MP_nadlimity_den!$N139/[1]MP_nadlimity_den!$E139*100))</f>
        <v>4.0223476728897358</v>
      </c>
      <c r="O140" s="31">
        <f>[1]MP_nadlimity_den!$N139/10000</f>
        <v>0.16017917930592901</v>
      </c>
      <c r="P140" s="31">
        <f>[1]MP_nadlimity_den!$E139/10000</f>
        <v>3.9822310832433097</v>
      </c>
      <c r="Q140" s="34">
        <f>[1]MP_nadlimity_den!$Q139/10000</f>
        <v>3.9822311209364214</v>
      </c>
    </row>
    <row r="141" spans="2:17" x14ac:dyDescent="0.25">
      <c r="B141" s="20" t="str">
        <f>[1]MP_nadlimity_den!$C140</f>
        <v>Hradčanská</v>
      </c>
      <c r="C141" s="22" t="str">
        <f>[1]MP_nadlimity_den!$B140</f>
        <v>053</v>
      </c>
      <c r="D141" s="27">
        <f>[1]MP_nadlimity_den!$G140</f>
        <v>1095.75633044191</v>
      </c>
      <c r="E141" s="11">
        <f>[1]MP_nadlimity_den!$I140</f>
        <v>1233.79349840647</v>
      </c>
      <c r="F141" s="11">
        <f>[1]MP_nadlimity_den!$K140</f>
        <v>17.2249391497533</v>
      </c>
      <c r="G141" s="11">
        <f>[1]MP_nadlimity_den!$M140</f>
        <v>0</v>
      </c>
      <c r="H141" s="11">
        <f>[1]MP_nadlimity_den!$O140</f>
        <v>1510.7945921630901</v>
      </c>
      <c r="I141" s="28">
        <f>[1]MP_nadlimity_den!$D140</f>
        <v>3511</v>
      </c>
      <c r="J141" s="24">
        <v>0</v>
      </c>
      <c r="K141" s="12">
        <f>IF([1]MP_nadlimity_den!$E140=0,0,([1]MP_nadlimity_den!$H140/[1]MP_nadlimity_den!$E140*100))</f>
        <v>35.140800296396286</v>
      </c>
      <c r="L141" s="12">
        <f>IF([1]MP_nadlimity_den!$E140=0,0,([1]MP_nadlimity_den!$J140/[1]MP_nadlimity_den!$E140*100))</f>
        <v>0.49059923525358345</v>
      </c>
      <c r="M141" s="12">
        <f>IF([1]MP_nadlimity_den!$E140=0,0,([1]MP_nadlimity_den!$L140/[1]MP_nadlimity_den!$E140*100))</f>
        <v>0</v>
      </c>
      <c r="N141" s="12">
        <v>0</v>
      </c>
      <c r="O141" s="31">
        <f>[1]MP_nadlimity_den!$N140/10000</f>
        <v>6.3724307140344703</v>
      </c>
      <c r="P141" s="31">
        <f>[1]MP_nadlimity_den!$E140/10000</f>
        <v>14.809163570635699</v>
      </c>
      <c r="Q141" s="34">
        <f>[1]MP_nadlimity_den!$Q140/10000</f>
        <v>48.742134838005391</v>
      </c>
    </row>
    <row r="142" spans="2:17" x14ac:dyDescent="0.25">
      <c r="B142" s="20" t="str">
        <f>[1]MP_nadlimity_den!$C141</f>
        <v>Hradčany</v>
      </c>
      <c r="C142" s="22" t="str">
        <f>[1]MP_nadlimity_den!$B141</f>
        <v>011</v>
      </c>
      <c r="D142" s="27">
        <f>[1]MP_nadlimity_den!$G141</f>
        <v>46.7663763346401</v>
      </c>
      <c r="E142" s="11">
        <f>[1]MP_nadlimity_den!$I141</f>
        <v>4.0449153729702498</v>
      </c>
      <c r="F142" s="11">
        <f>[1]MP_nadlimity_den!$K141</f>
        <v>0</v>
      </c>
      <c r="G142" s="11">
        <f>[1]MP_nadlimity_den!$M141</f>
        <v>0</v>
      </c>
      <c r="H142" s="11">
        <f>[1]MP_nadlimity_den!$O141</f>
        <v>46.766376334532303</v>
      </c>
      <c r="I142" s="28">
        <f>[1]MP_nadlimity_den!$D141</f>
        <v>638</v>
      </c>
      <c r="J142" s="24">
        <f>IF([1]MP_nadlimity_den!$E141=0,0,([1]MP_nadlimity_den!$F141/[1]MP_nadlimity_den!$E141*100))</f>
        <v>7.33015303050784</v>
      </c>
      <c r="K142" s="12">
        <f>IF([1]MP_nadlimity_den!$E141=0,0,([1]MP_nadlimity_den!$H141/[1]MP_nadlimity_den!$E141*100))</f>
        <v>0.63399927476022933</v>
      </c>
      <c r="L142" s="12">
        <f>IF([1]MP_nadlimity_den!$E141=0,0,([1]MP_nadlimity_den!$J141/[1]MP_nadlimity_den!$E141*100))</f>
        <v>0</v>
      </c>
      <c r="M142" s="12">
        <f>IF([1]MP_nadlimity_den!$E141=0,0,([1]MP_nadlimity_den!$L141/[1]MP_nadlimity_den!$E141*100))</f>
        <v>0</v>
      </c>
      <c r="N142" s="12">
        <f>IF([1]MP_nadlimity_den!$E141=0,0,([1]MP_nadlimity_den!$N141/[1]MP_nadlimity_den!$E141*100))</f>
        <v>7.3301530304909575</v>
      </c>
      <c r="O142" s="31">
        <f>[1]MP_nadlimity_den!$N141/10000</f>
        <v>1.2721961520031599</v>
      </c>
      <c r="P142" s="31">
        <f>[1]MP_nadlimity_den!$E141/10000</f>
        <v>17.355656105831002</v>
      </c>
      <c r="Q142" s="34">
        <f>[1]MP_nadlimity_den!$Q141/10000</f>
        <v>24.008204394824176</v>
      </c>
    </row>
    <row r="143" spans="2:17" x14ac:dyDescent="0.25">
      <c r="B143" s="20" t="str">
        <f>[1]MP_nadlimity_den!$C142</f>
        <v>Hrdlořezy</v>
      </c>
      <c r="C143" s="22" t="str">
        <f>[1]MP_nadlimity_den!$B142</f>
        <v>201</v>
      </c>
      <c r="D143" s="27">
        <f>[1]MP_nadlimity_den!$G142</f>
        <v>142.81973302296601</v>
      </c>
      <c r="E143" s="11">
        <f>[1]MP_nadlimity_den!$I142</f>
        <v>0</v>
      </c>
      <c r="F143" s="11">
        <f>[1]MP_nadlimity_den!$K142</f>
        <v>44.718894563322799</v>
      </c>
      <c r="G143" s="11">
        <f>[1]MP_nadlimity_den!$M142</f>
        <v>0</v>
      </c>
      <c r="H143" s="11">
        <f>[1]MP_nadlimity_den!$O142</f>
        <v>187.538627586285</v>
      </c>
      <c r="I143" s="28">
        <f>[1]MP_nadlimity_den!$D142</f>
        <v>1190</v>
      </c>
      <c r="J143" s="24">
        <f>IF([1]MP_nadlimity_den!$E142=0,0,([1]MP_nadlimity_den!$F142/[1]MP_nadlimity_den!$E142*100))</f>
        <v>12.001658237224065</v>
      </c>
      <c r="K143" s="12">
        <f>IF([1]MP_nadlimity_den!$E142=0,0,([1]MP_nadlimity_den!$H142/[1]MP_nadlimity_den!$E142*100))</f>
        <v>0</v>
      </c>
      <c r="L143" s="12">
        <f>IF([1]MP_nadlimity_den!$E142=0,0,([1]MP_nadlimity_den!$J142/[1]MP_nadlimity_den!$E142*100))</f>
        <v>3.7578902994388979</v>
      </c>
      <c r="M143" s="12">
        <f>IF([1]MP_nadlimity_den!$E142=0,0,([1]MP_nadlimity_den!$L142/[1]MP_nadlimity_den!$E142*100))</f>
        <v>0</v>
      </c>
      <c r="N143" s="12">
        <f>IF([1]MP_nadlimity_den!$E142=0,0,([1]MP_nadlimity_den!$N142/[1]MP_nadlimity_den!$E142*100))</f>
        <v>15.75954853666258</v>
      </c>
      <c r="O143" s="31">
        <f>[1]MP_nadlimity_den!$N142/10000</f>
        <v>4.47886265321059</v>
      </c>
      <c r="P143" s="31">
        <f>[1]MP_nadlimity_den!$E142/10000</f>
        <v>28.4199933950588</v>
      </c>
      <c r="Q143" s="34">
        <f>[1]MP_nadlimity_den!$Q142/10000</f>
        <v>41.388906710729756</v>
      </c>
    </row>
    <row r="144" spans="2:17" x14ac:dyDescent="0.25">
      <c r="B144" s="20" t="str">
        <f>[1]MP_nadlimity_den!$C143</f>
        <v>Hrnčíře</v>
      </c>
      <c r="C144" s="22" t="str">
        <f>[1]MP_nadlimity_den!$B143</f>
        <v>398</v>
      </c>
      <c r="D144" s="27">
        <f>[1]MP_nadlimity_den!$G143</f>
        <v>33.7780336141034</v>
      </c>
      <c r="E144" s="11">
        <f>[1]MP_nadlimity_den!$I143</f>
        <v>0</v>
      </c>
      <c r="F144" s="11">
        <f>[1]MP_nadlimity_den!$K143</f>
        <v>0</v>
      </c>
      <c r="G144" s="11">
        <f>[1]MP_nadlimity_den!$M143</f>
        <v>0</v>
      </c>
      <c r="H144" s="11">
        <f>[1]MP_nadlimity_den!$O143</f>
        <v>33.778033614181801</v>
      </c>
      <c r="I144" s="28">
        <f>[1]MP_nadlimity_den!$D143</f>
        <v>1656</v>
      </c>
      <c r="J144" s="24">
        <f>IF([1]MP_nadlimity_den!$E143=0,0,([1]MP_nadlimity_den!$F143/[1]MP_nadlimity_den!$E143*100))</f>
        <v>2.0397363293540671</v>
      </c>
      <c r="K144" s="12">
        <f>IF([1]MP_nadlimity_den!$E143=0,0,([1]MP_nadlimity_den!$H143/[1]MP_nadlimity_den!$E143*100))</f>
        <v>0</v>
      </c>
      <c r="L144" s="12">
        <f>IF([1]MP_nadlimity_den!$E143=0,0,([1]MP_nadlimity_den!$J143/[1]MP_nadlimity_den!$E143*100))</f>
        <v>0</v>
      </c>
      <c r="M144" s="12">
        <f>IF([1]MP_nadlimity_den!$E143=0,0,([1]MP_nadlimity_den!$L143/[1]MP_nadlimity_den!$E143*100))</f>
        <v>0</v>
      </c>
      <c r="N144" s="12">
        <f>IF([1]MP_nadlimity_den!$E143=0,0,([1]MP_nadlimity_den!$N143/[1]MP_nadlimity_den!$E143*100))</f>
        <v>2.0397363293588078</v>
      </c>
      <c r="O144" s="31">
        <f>[1]MP_nadlimity_den!$N143/10000</f>
        <v>1.0541307565173599</v>
      </c>
      <c r="P144" s="31">
        <f>[1]MP_nadlimity_den!$E143/10000</f>
        <v>51.679755924567303</v>
      </c>
      <c r="Q144" s="34">
        <f>[1]MP_nadlimity_den!$Q143/10000</f>
        <v>64.723680097728064</v>
      </c>
    </row>
    <row r="145" spans="2:17" x14ac:dyDescent="0.25">
      <c r="B145" s="20" t="str">
        <f>[1]MP_nadlimity_den!$C144</f>
        <v>Hrnčíře – Kateřinky</v>
      </c>
      <c r="C145" s="22" t="str">
        <f>[1]MP_nadlimity_den!$B144</f>
        <v>936</v>
      </c>
      <c r="D145" s="27">
        <f>[1]MP_nadlimity_den!$G144</f>
        <v>0</v>
      </c>
      <c r="E145" s="11">
        <f>[1]MP_nadlimity_den!$I144</f>
        <v>0</v>
      </c>
      <c r="F145" s="11">
        <f>[1]MP_nadlimity_den!$K144</f>
        <v>0</v>
      </c>
      <c r="G145" s="11">
        <f>[1]MP_nadlimity_den!$M144</f>
        <v>0</v>
      </c>
      <c r="H145" s="11">
        <f>[1]MP_nadlimity_den!$O144</f>
        <v>0</v>
      </c>
      <c r="I145" s="28">
        <f>[1]MP_nadlimity_den!$D144</f>
        <v>0</v>
      </c>
      <c r="J145" s="24">
        <f>IF([1]MP_nadlimity_den!$E144=0,0,([1]MP_nadlimity_den!$F144/[1]MP_nadlimity_den!$E144*100))</f>
        <v>0</v>
      </c>
      <c r="K145" s="12">
        <f>IF([1]MP_nadlimity_den!$E144=0,0,([1]MP_nadlimity_den!$H144/[1]MP_nadlimity_den!$E144*100))</f>
        <v>0</v>
      </c>
      <c r="L145" s="12">
        <f>IF([1]MP_nadlimity_den!$E144=0,0,([1]MP_nadlimity_den!$J144/[1]MP_nadlimity_den!$E144*100))</f>
        <v>0</v>
      </c>
      <c r="M145" s="12">
        <f>IF([1]MP_nadlimity_den!$E144=0,0,([1]MP_nadlimity_den!$L144/[1]MP_nadlimity_den!$E144*100))</f>
        <v>0</v>
      </c>
      <c r="N145" s="12">
        <f>IF([1]MP_nadlimity_den!$E144=0,0,([1]MP_nadlimity_den!$N144/[1]MP_nadlimity_den!$E144*100))</f>
        <v>0</v>
      </c>
      <c r="O145" s="31">
        <f>[1]MP_nadlimity_den!$N144/10000</f>
        <v>0</v>
      </c>
      <c r="P145" s="31">
        <f>[1]MP_nadlimity_den!$E144/10000</f>
        <v>0</v>
      </c>
      <c r="Q145" s="34">
        <f>[1]MP_nadlimity_den!$Q144/10000</f>
        <v>178.30155811896475</v>
      </c>
    </row>
    <row r="146" spans="2:17" x14ac:dyDescent="0.25">
      <c r="B146" s="20" t="str">
        <f>[1]MP_nadlimity_den!$C145</f>
        <v>Hrnčířská rybniční soustava</v>
      </c>
      <c r="C146" s="22" t="str">
        <f>[1]MP_nadlimity_den!$B145</f>
        <v>916</v>
      </c>
      <c r="D146" s="27">
        <f>[1]MP_nadlimity_den!$G145</f>
        <v>0</v>
      </c>
      <c r="E146" s="11">
        <f>[1]MP_nadlimity_den!$I145</f>
        <v>0</v>
      </c>
      <c r="F146" s="11">
        <f>[1]MP_nadlimity_den!$K145</f>
        <v>0</v>
      </c>
      <c r="G146" s="11">
        <f>[1]MP_nadlimity_den!$M145</f>
        <v>0</v>
      </c>
      <c r="H146" s="11">
        <f>[1]MP_nadlimity_den!$O145</f>
        <v>0</v>
      </c>
      <c r="I146" s="28">
        <f>[1]MP_nadlimity_den!$D145</f>
        <v>0</v>
      </c>
      <c r="J146" s="24">
        <f>IF([1]MP_nadlimity_den!$E145=0,0,([1]MP_nadlimity_den!$F145/[1]MP_nadlimity_den!$E145*100))</f>
        <v>0</v>
      </c>
      <c r="K146" s="12">
        <f>IF([1]MP_nadlimity_den!$E145=0,0,([1]MP_nadlimity_den!$H145/[1]MP_nadlimity_den!$E145*100))</f>
        <v>0</v>
      </c>
      <c r="L146" s="12">
        <f>IF([1]MP_nadlimity_den!$E145=0,0,([1]MP_nadlimity_den!$J145/[1]MP_nadlimity_den!$E145*100))</f>
        <v>0</v>
      </c>
      <c r="M146" s="12">
        <f>IF([1]MP_nadlimity_den!$E145=0,0,([1]MP_nadlimity_den!$L145/[1]MP_nadlimity_den!$E145*100))</f>
        <v>0</v>
      </c>
      <c r="N146" s="12">
        <f>IF([1]MP_nadlimity_den!$E145=0,0,([1]MP_nadlimity_den!$N145/[1]MP_nadlimity_den!$E145*100))</f>
        <v>0</v>
      </c>
      <c r="O146" s="31">
        <f>[1]MP_nadlimity_den!$N145/10000</f>
        <v>0</v>
      </c>
      <c r="P146" s="31">
        <f>[1]MP_nadlimity_den!$E145/10000</f>
        <v>0</v>
      </c>
      <c r="Q146" s="34">
        <f>[1]MP_nadlimity_den!$Q145/10000</f>
        <v>132.636158086949</v>
      </c>
    </row>
    <row r="147" spans="2:17" x14ac:dyDescent="0.25">
      <c r="B147" s="20" t="str">
        <f>[1]MP_nadlimity_den!$C146</f>
        <v>Hřebenka</v>
      </c>
      <c r="C147" s="22" t="str">
        <f>[1]MP_nadlimity_den!$B146</f>
        <v>338</v>
      </c>
      <c r="D147" s="27">
        <f>[1]MP_nadlimity_den!$G146</f>
        <v>500.12092590452198</v>
      </c>
      <c r="E147" s="11">
        <f>[1]MP_nadlimity_den!$I146</f>
        <v>147.037168737461</v>
      </c>
      <c r="F147" s="11">
        <f>[1]MP_nadlimity_den!$K146</f>
        <v>0</v>
      </c>
      <c r="G147" s="11">
        <f>[1]MP_nadlimity_den!$M146</f>
        <v>0</v>
      </c>
      <c r="H147" s="11">
        <f>[1]MP_nadlimity_den!$O146</f>
        <v>602.63689508134405</v>
      </c>
      <c r="I147" s="28">
        <f>[1]MP_nadlimity_den!$D146</f>
        <v>3326</v>
      </c>
      <c r="J147" s="24">
        <f>IF([1]MP_nadlimity_den!$E146=0,0,([1]MP_nadlimity_den!$F146/[1]MP_nadlimity_den!$E146*100))</f>
        <v>15.036708535914622</v>
      </c>
      <c r="K147" s="12">
        <f>IF([1]MP_nadlimity_den!$E146=0,0,([1]MP_nadlimity_den!$H146/[1]MP_nadlimity_den!$E146*100))</f>
        <v>4.4208409121305241</v>
      </c>
      <c r="L147" s="12">
        <f>IF([1]MP_nadlimity_den!$E146=0,0,([1]MP_nadlimity_den!$J146/[1]MP_nadlimity_den!$E146*100))</f>
        <v>0</v>
      </c>
      <c r="M147" s="12">
        <f>IF([1]MP_nadlimity_den!$E146=0,0,([1]MP_nadlimity_den!$L146/[1]MP_nadlimity_den!$E146*100))</f>
        <v>0</v>
      </c>
      <c r="N147" s="12">
        <f>IF([1]MP_nadlimity_den!$E146=0,0,([1]MP_nadlimity_den!$N146/[1]MP_nadlimity_den!$E146*100))</f>
        <v>18.118968583323692</v>
      </c>
      <c r="O147" s="31">
        <f>[1]MP_nadlimity_den!$N146/10000</f>
        <v>12.7588085817259</v>
      </c>
      <c r="P147" s="31">
        <f>[1]MP_nadlimity_den!$E146/10000</f>
        <v>70.416859122261698</v>
      </c>
      <c r="Q147" s="34">
        <f>[1]MP_nadlimity_den!$Q146/10000</f>
        <v>99.205528881037225</v>
      </c>
    </row>
    <row r="148" spans="2:17" x14ac:dyDescent="0.25">
      <c r="B148" s="20" t="str">
        <f>[1]MP_nadlimity_den!$C147</f>
        <v>Hutě</v>
      </c>
      <c r="C148" s="22" t="str">
        <f>[1]MP_nadlimity_den!$B147</f>
        <v>143</v>
      </c>
      <c r="D148" s="27">
        <f>[1]MP_nadlimity_den!$G147</f>
        <v>157.34171948523399</v>
      </c>
      <c r="E148" s="11">
        <f>[1]MP_nadlimity_den!$I147</f>
        <v>0</v>
      </c>
      <c r="F148" s="11">
        <f>[1]MP_nadlimity_den!$K147</f>
        <v>453.76342691608102</v>
      </c>
      <c r="G148" s="11">
        <f>[1]MP_nadlimity_den!$M147</f>
        <v>0</v>
      </c>
      <c r="H148" s="11">
        <f>[1]MP_nadlimity_den!$O147</f>
        <v>610.69473374165602</v>
      </c>
      <c r="I148" s="28">
        <f>[1]MP_nadlimity_den!$D147</f>
        <v>5606</v>
      </c>
      <c r="J148" s="24">
        <f>IF([1]MP_nadlimity_den!$E147=0,0,([1]MP_nadlimity_den!$F147/[1]MP_nadlimity_den!$E147*100))</f>
        <v>2.8066664196438493</v>
      </c>
      <c r="K148" s="12">
        <f>IF([1]MP_nadlimity_den!$E147=0,0,([1]MP_nadlimity_den!$H147/[1]MP_nadlimity_den!$E147*100))</f>
        <v>0</v>
      </c>
      <c r="L148" s="12">
        <f>IF([1]MP_nadlimity_den!$E147=0,0,([1]MP_nadlimity_den!$J147/[1]MP_nadlimity_den!$E147*100))</f>
        <v>8.0942459314320416</v>
      </c>
      <c r="M148" s="12">
        <f>IF([1]MP_nadlimity_den!$E147=0,0,([1]MP_nadlimity_den!$L147/[1]MP_nadlimity_den!$E147*100))</f>
        <v>0</v>
      </c>
      <c r="N148" s="12">
        <f>IF([1]MP_nadlimity_den!$E147=0,0,([1]MP_nadlimity_den!$N147/[1]MP_nadlimity_den!$E147*100))</f>
        <v>10.893591397460867</v>
      </c>
      <c r="O148" s="31">
        <f>[1]MP_nadlimity_den!$N147/10000</f>
        <v>7.9370996614004197</v>
      </c>
      <c r="P148" s="31">
        <f>[1]MP_nadlimity_den!$E147/10000</f>
        <v>72.860265928924392</v>
      </c>
      <c r="Q148" s="34">
        <f>[1]MP_nadlimity_den!$Q147/10000</f>
        <v>98.332745796201948</v>
      </c>
    </row>
    <row r="149" spans="2:17" x14ac:dyDescent="0.25">
      <c r="B149" s="20" t="str">
        <f>[1]MP_nadlimity_den!$C148</f>
        <v>Hvězda</v>
      </c>
      <c r="C149" s="22" t="str">
        <f>[1]MP_nadlimity_den!$B148</f>
        <v>871</v>
      </c>
      <c r="D149" s="27">
        <f>[1]MP_nadlimity_den!$G148</f>
        <v>0</v>
      </c>
      <c r="E149" s="11">
        <f>[1]MP_nadlimity_den!$I148</f>
        <v>0</v>
      </c>
      <c r="F149" s="11">
        <f>[1]MP_nadlimity_den!$K148</f>
        <v>0</v>
      </c>
      <c r="G149" s="11">
        <f>[1]MP_nadlimity_den!$M148</f>
        <v>0</v>
      </c>
      <c r="H149" s="11">
        <f>[1]MP_nadlimity_den!$O148</f>
        <v>0</v>
      </c>
      <c r="I149" s="28">
        <f>[1]MP_nadlimity_den!$D148</f>
        <v>0</v>
      </c>
      <c r="J149" s="24">
        <f>IF([1]MP_nadlimity_den!$E148=0,0,([1]MP_nadlimity_den!$F148/[1]MP_nadlimity_den!$E148*100))</f>
        <v>0</v>
      </c>
      <c r="K149" s="12">
        <f>IF([1]MP_nadlimity_den!$E148=0,0,([1]MP_nadlimity_den!$H148/[1]MP_nadlimity_den!$E148*100))</f>
        <v>0</v>
      </c>
      <c r="L149" s="12">
        <f>IF([1]MP_nadlimity_den!$E148=0,0,([1]MP_nadlimity_den!$J148/[1]MP_nadlimity_den!$E148*100))</f>
        <v>0</v>
      </c>
      <c r="M149" s="12">
        <f>IF([1]MP_nadlimity_den!$E148=0,0,([1]MP_nadlimity_den!$L148/[1]MP_nadlimity_den!$E148*100))</f>
        <v>0</v>
      </c>
      <c r="N149" s="12">
        <f>IF([1]MP_nadlimity_den!$E148=0,0,([1]MP_nadlimity_den!$N148/[1]MP_nadlimity_den!$E148*100))</f>
        <v>0</v>
      </c>
      <c r="O149" s="31">
        <f>[1]MP_nadlimity_den!$N148/10000</f>
        <v>0</v>
      </c>
      <c r="P149" s="31">
        <f>[1]MP_nadlimity_den!$E148/10000</f>
        <v>0</v>
      </c>
      <c r="Q149" s="34">
        <f>[1]MP_nadlimity_den!$Q148/10000</f>
        <v>105.894687650817</v>
      </c>
    </row>
    <row r="150" spans="2:17" x14ac:dyDescent="0.25">
      <c r="B150" s="20" t="str">
        <f>[1]MP_nadlimity_den!$C149</f>
        <v>Hvězdárna</v>
      </c>
      <c r="C150" s="22" t="str">
        <f>[1]MP_nadlimity_den!$B149</f>
        <v>386</v>
      </c>
      <c r="D150" s="27">
        <f>[1]MP_nadlimity_den!$G149</f>
        <v>137.34416682052401</v>
      </c>
      <c r="E150" s="11">
        <f>[1]MP_nadlimity_den!$I149</f>
        <v>0</v>
      </c>
      <c r="F150" s="11">
        <f>[1]MP_nadlimity_den!$K149</f>
        <v>31.6369820000589</v>
      </c>
      <c r="G150" s="11">
        <f>[1]MP_nadlimity_den!$M149</f>
        <v>0</v>
      </c>
      <c r="H150" s="11">
        <f>[1]MP_nadlimity_den!$O149</f>
        <v>168.98114882076999</v>
      </c>
      <c r="I150" s="28">
        <f>[1]MP_nadlimity_den!$D149</f>
        <v>2569</v>
      </c>
      <c r="J150" s="24">
        <f>IF([1]MP_nadlimity_den!$E149=0,0,([1]MP_nadlimity_den!$F149/[1]MP_nadlimity_den!$E149*100))</f>
        <v>5.3462112425272048</v>
      </c>
      <c r="K150" s="12">
        <f>IF([1]MP_nadlimity_den!$E149=0,0,([1]MP_nadlimity_den!$H149/[1]MP_nadlimity_den!$E149*100))</f>
        <v>0</v>
      </c>
      <c r="L150" s="12">
        <f>IF([1]MP_nadlimity_den!$E149=0,0,([1]MP_nadlimity_den!$J149/[1]MP_nadlimity_den!$E149*100))</f>
        <v>1.231490151812336</v>
      </c>
      <c r="M150" s="12">
        <f>IF([1]MP_nadlimity_den!$E149=0,0,([1]MP_nadlimity_den!$L149/[1]MP_nadlimity_den!$E149*100))</f>
        <v>0</v>
      </c>
      <c r="N150" s="12">
        <f>IF([1]MP_nadlimity_den!$E149=0,0,([1]MP_nadlimity_den!$N149/[1]MP_nadlimity_den!$E149*100))</f>
        <v>6.5777013943468434</v>
      </c>
      <c r="O150" s="31">
        <f>[1]MP_nadlimity_den!$N149/10000</f>
        <v>2.6929003534915101</v>
      </c>
      <c r="P150" s="31">
        <f>[1]MP_nadlimity_den!$E149/10000</f>
        <v>40.939838889705499</v>
      </c>
      <c r="Q150" s="34">
        <f>[1]MP_nadlimity_den!$Q149/10000</f>
        <v>46.894822933114618</v>
      </c>
    </row>
    <row r="151" spans="2:17" x14ac:dyDescent="0.25">
      <c r="B151" s="20" t="str">
        <f>[1]MP_nadlimity_den!$C150</f>
        <v>Chabry – Ďáblice</v>
      </c>
      <c r="C151" s="22" t="str">
        <f>[1]MP_nadlimity_den!$B150</f>
        <v>923</v>
      </c>
      <c r="D151" s="27">
        <f>[1]MP_nadlimity_den!$G150</f>
        <v>0</v>
      </c>
      <c r="E151" s="11">
        <f>[1]MP_nadlimity_den!$I150</f>
        <v>0</v>
      </c>
      <c r="F151" s="11">
        <f>[1]MP_nadlimity_den!$K150</f>
        <v>0</v>
      </c>
      <c r="G151" s="11">
        <f>[1]MP_nadlimity_den!$M150</f>
        <v>0</v>
      </c>
      <c r="H151" s="11">
        <f>[1]MP_nadlimity_den!$O150</f>
        <v>0</v>
      </c>
      <c r="I151" s="28">
        <f>[1]MP_nadlimity_den!$D150</f>
        <v>0</v>
      </c>
      <c r="J151" s="24">
        <f>IF([1]MP_nadlimity_den!$E150=0,0,([1]MP_nadlimity_den!$F150/[1]MP_nadlimity_den!$E150*100))</f>
        <v>0</v>
      </c>
      <c r="K151" s="12">
        <f>IF([1]MP_nadlimity_den!$E150=0,0,([1]MP_nadlimity_den!$H150/[1]MP_nadlimity_den!$E150*100))</f>
        <v>0</v>
      </c>
      <c r="L151" s="12">
        <f>IF([1]MP_nadlimity_den!$E150=0,0,([1]MP_nadlimity_den!$J150/[1]MP_nadlimity_den!$E150*100))</f>
        <v>0</v>
      </c>
      <c r="M151" s="12">
        <f>IF([1]MP_nadlimity_den!$E150=0,0,([1]MP_nadlimity_den!$L150/[1]MP_nadlimity_den!$E150*100))</f>
        <v>0</v>
      </c>
      <c r="N151" s="12">
        <f>IF([1]MP_nadlimity_den!$E150=0,0,([1]MP_nadlimity_den!$N150/[1]MP_nadlimity_den!$E150*100))</f>
        <v>0</v>
      </c>
      <c r="O151" s="31">
        <f>[1]MP_nadlimity_den!$N150/10000</f>
        <v>0</v>
      </c>
      <c r="P151" s="31">
        <f>[1]MP_nadlimity_den!$E150/10000</f>
        <v>0</v>
      </c>
      <c r="Q151" s="34">
        <f>[1]MP_nadlimity_den!$Q150/10000</f>
        <v>404.25624449520598</v>
      </c>
    </row>
    <row r="152" spans="2:17" x14ac:dyDescent="0.25">
      <c r="B152" s="20" t="str">
        <f>[1]MP_nadlimity_den!$C151</f>
        <v>Chlumecká</v>
      </c>
      <c r="C152" s="22" t="str">
        <f>[1]MP_nadlimity_den!$B151</f>
        <v>703</v>
      </c>
      <c r="D152" s="27">
        <f>[1]MP_nadlimity_den!$G151</f>
        <v>0</v>
      </c>
      <c r="E152" s="11">
        <f>[1]MP_nadlimity_den!$I151</f>
        <v>0</v>
      </c>
      <c r="F152" s="11">
        <f>[1]MP_nadlimity_den!$K151</f>
        <v>0</v>
      </c>
      <c r="G152" s="11">
        <f>[1]MP_nadlimity_den!$M151</f>
        <v>0</v>
      </c>
      <c r="H152" s="11">
        <f>[1]MP_nadlimity_den!$O151</f>
        <v>0</v>
      </c>
      <c r="I152" s="28">
        <f>[1]MP_nadlimity_den!$D151</f>
        <v>0</v>
      </c>
      <c r="J152" s="24">
        <f>IF([1]MP_nadlimity_den!$E151=0,0,([1]MP_nadlimity_den!$F151/[1]MP_nadlimity_den!$E151*100))</f>
        <v>0</v>
      </c>
      <c r="K152" s="12">
        <f>IF([1]MP_nadlimity_den!$E151=0,0,([1]MP_nadlimity_den!$H151/[1]MP_nadlimity_den!$E151*100))</f>
        <v>0</v>
      </c>
      <c r="L152" s="12">
        <f>IF([1]MP_nadlimity_den!$E151=0,0,([1]MP_nadlimity_den!$J151/[1]MP_nadlimity_den!$E151*100))</f>
        <v>0</v>
      </c>
      <c r="M152" s="12">
        <f>IF([1]MP_nadlimity_den!$E151=0,0,([1]MP_nadlimity_den!$L151/[1]MP_nadlimity_den!$E151*100))</f>
        <v>0</v>
      </c>
      <c r="N152" s="12">
        <f>IF([1]MP_nadlimity_den!$E151=0,0,([1]MP_nadlimity_den!$N151/[1]MP_nadlimity_den!$E151*100))</f>
        <v>0</v>
      </c>
      <c r="O152" s="31">
        <f>[1]MP_nadlimity_den!$N151/10000</f>
        <v>0</v>
      </c>
      <c r="P152" s="31">
        <f>[1]MP_nadlimity_den!$E151/10000</f>
        <v>0</v>
      </c>
      <c r="Q152" s="34">
        <f>[1]MP_nadlimity_den!$Q151/10000</f>
        <v>3.547836467674621</v>
      </c>
    </row>
    <row r="153" spans="2:17" x14ac:dyDescent="0.25">
      <c r="B153" s="20" t="str">
        <f>[1]MP_nadlimity_den!$C152</f>
        <v>Chodov komerce</v>
      </c>
      <c r="C153" s="22" t="str">
        <f>[1]MP_nadlimity_den!$B152</f>
        <v>062</v>
      </c>
      <c r="D153" s="27">
        <f>[1]MP_nadlimity_den!$G152</f>
        <v>101.809066919359</v>
      </c>
      <c r="E153" s="11">
        <f>[1]MP_nadlimity_den!$I152</f>
        <v>0</v>
      </c>
      <c r="F153" s="11">
        <f>[1]MP_nadlimity_den!$K152</f>
        <v>0</v>
      </c>
      <c r="G153" s="11">
        <f>[1]MP_nadlimity_den!$M152</f>
        <v>0</v>
      </c>
      <c r="H153" s="11">
        <f>[1]MP_nadlimity_den!$O152</f>
        <v>101.809066919465</v>
      </c>
      <c r="I153" s="28">
        <f>[1]MP_nadlimity_den!$D152</f>
        <v>966</v>
      </c>
      <c r="J153" s="24">
        <f>IF([1]MP_nadlimity_den!$E152=0,0,([1]MP_nadlimity_den!$F152/[1]MP_nadlimity_den!$E152*100))</f>
        <v>10.539240881921277</v>
      </c>
      <c r="K153" s="12">
        <f>IF([1]MP_nadlimity_den!$E152=0,0,([1]MP_nadlimity_den!$H152/[1]MP_nadlimity_den!$E152*100))</f>
        <v>0</v>
      </c>
      <c r="L153" s="12">
        <f>IF([1]MP_nadlimity_den!$E152=0,0,([1]MP_nadlimity_den!$J152/[1]MP_nadlimity_den!$E152*100))</f>
        <v>0</v>
      </c>
      <c r="M153" s="12">
        <f>IF([1]MP_nadlimity_den!$E152=0,0,([1]MP_nadlimity_den!$L152/[1]MP_nadlimity_den!$E152*100))</f>
        <v>0</v>
      </c>
      <c r="N153" s="12">
        <f>IF([1]MP_nadlimity_den!$E152=0,0,([1]MP_nadlimity_den!$N152/[1]MP_nadlimity_den!$E152*100))</f>
        <v>10.539240881932196</v>
      </c>
      <c r="O153" s="31">
        <f>[1]MP_nadlimity_den!$N152/10000</f>
        <v>0.65813005252847701</v>
      </c>
      <c r="P153" s="31">
        <f>[1]MP_nadlimity_den!$E152/10000</f>
        <v>6.2445678953664796</v>
      </c>
      <c r="Q153" s="34">
        <f>[1]MP_nadlimity_den!$Q152/10000</f>
        <v>40.482413149152485</v>
      </c>
    </row>
    <row r="154" spans="2:17" x14ac:dyDescent="0.25">
      <c r="B154" s="20" t="str">
        <f>[1]MP_nadlimity_den!$C153</f>
        <v>Chodovec</v>
      </c>
      <c r="C154" s="22" t="str">
        <f>[1]MP_nadlimity_den!$B153</f>
        <v>063</v>
      </c>
      <c r="D154" s="27">
        <f>[1]MP_nadlimity_den!$G153</f>
        <v>470.62151261484098</v>
      </c>
      <c r="E154" s="11">
        <f>[1]MP_nadlimity_den!$I153</f>
        <v>146.666131635298</v>
      </c>
      <c r="F154" s="11">
        <f>[1]MP_nadlimity_den!$K153</f>
        <v>0</v>
      </c>
      <c r="G154" s="11">
        <f>[1]MP_nadlimity_den!$M153</f>
        <v>0</v>
      </c>
      <c r="H154" s="11">
        <f>[1]MP_nadlimity_den!$O153</f>
        <v>565.488581632251</v>
      </c>
      <c r="I154" s="28">
        <f>[1]MP_nadlimity_den!$D153</f>
        <v>2523</v>
      </c>
      <c r="J154" s="24">
        <f>IF([1]MP_nadlimity_den!$E153=0,0,([1]MP_nadlimity_den!$F153/[1]MP_nadlimity_den!$E153*100))</f>
        <v>18.65325059908211</v>
      </c>
      <c r="K154" s="12">
        <f>IF([1]MP_nadlimity_den!$E153=0,0,([1]MP_nadlimity_den!$H153/[1]MP_nadlimity_den!$E153*100))</f>
        <v>5.8131641551841984</v>
      </c>
      <c r="L154" s="12">
        <f>IF([1]MP_nadlimity_den!$E153=0,0,([1]MP_nadlimity_den!$J153/[1]MP_nadlimity_den!$E153*100))</f>
        <v>0</v>
      </c>
      <c r="M154" s="12">
        <f>IF([1]MP_nadlimity_den!$E153=0,0,([1]MP_nadlimity_den!$L153/[1]MP_nadlimity_den!$E153*100))</f>
        <v>0</v>
      </c>
      <c r="N154" s="12">
        <f>IF([1]MP_nadlimity_den!$E153=0,0,([1]MP_nadlimity_den!$N153/[1]MP_nadlimity_den!$E153*100))</f>
        <v>22.413340532392034</v>
      </c>
      <c r="O154" s="31">
        <f>[1]MP_nadlimity_den!$N153/10000</f>
        <v>6.5969938343367307</v>
      </c>
      <c r="P154" s="31">
        <f>[1]MP_nadlimity_den!$E153/10000</f>
        <v>29.433336029507402</v>
      </c>
      <c r="Q154" s="34">
        <f>[1]MP_nadlimity_den!$Q153/10000</f>
        <v>50.087291938348564</v>
      </c>
    </row>
    <row r="155" spans="2:17" x14ac:dyDescent="0.25">
      <c r="B155" s="20" t="str">
        <f>[1]MP_nadlimity_den!$C154</f>
        <v>Chodovec rozvoj</v>
      </c>
      <c r="C155" s="22" t="str">
        <f>[1]MP_nadlimity_den!$B154</f>
        <v>185</v>
      </c>
      <c r="D155" s="27">
        <f>[1]MP_nadlimity_den!$G154</f>
        <v>200.722621370425</v>
      </c>
      <c r="E155" s="11">
        <f>[1]MP_nadlimity_den!$I154</f>
        <v>0</v>
      </c>
      <c r="F155" s="11">
        <f>[1]MP_nadlimity_den!$K154</f>
        <v>0</v>
      </c>
      <c r="G155" s="11">
        <f>[1]MP_nadlimity_den!$M154</f>
        <v>0</v>
      </c>
      <c r="H155" s="11">
        <f>[1]MP_nadlimity_den!$O154</f>
        <v>200.722621370345</v>
      </c>
      <c r="I155" s="28">
        <f>[1]MP_nadlimity_den!$D154</f>
        <v>4510</v>
      </c>
      <c r="J155" s="24">
        <f>IF([1]MP_nadlimity_den!$E154=0,0,([1]MP_nadlimity_den!$F154/[1]MP_nadlimity_den!$E154*100))</f>
        <v>4.4506124472378081</v>
      </c>
      <c r="K155" s="12">
        <f>IF([1]MP_nadlimity_den!$E154=0,0,([1]MP_nadlimity_den!$H154/[1]MP_nadlimity_den!$E154*100))</f>
        <v>0</v>
      </c>
      <c r="L155" s="12">
        <f>IF([1]MP_nadlimity_den!$E154=0,0,([1]MP_nadlimity_den!$J154/[1]MP_nadlimity_den!$E154*100))</f>
        <v>0</v>
      </c>
      <c r="M155" s="12">
        <f>IF([1]MP_nadlimity_den!$E154=0,0,([1]MP_nadlimity_den!$L154/[1]MP_nadlimity_den!$E154*100))</f>
        <v>0</v>
      </c>
      <c r="N155" s="12">
        <f>IF([1]MP_nadlimity_den!$E154=0,0,([1]MP_nadlimity_den!$N154/[1]MP_nadlimity_den!$E154*100))</f>
        <v>4.4506124472360309</v>
      </c>
      <c r="O155" s="31">
        <f>[1]MP_nadlimity_den!$N154/10000</f>
        <v>1.0266274445027199</v>
      </c>
      <c r="P155" s="31">
        <f>[1]MP_nadlimity_den!$E154/10000</f>
        <v>23.067104958561099</v>
      </c>
      <c r="Q155" s="34">
        <f>[1]MP_nadlimity_den!$Q154/10000</f>
        <v>27.489258881937545</v>
      </c>
    </row>
    <row r="156" spans="2:17" x14ac:dyDescent="0.25">
      <c r="B156" s="20" t="str">
        <f>[1]MP_nadlimity_den!$C155</f>
        <v>Chodovská radiála</v>
      </c>
      <c r="C156" s="22" t="str">
        <f>[1]MP_nadlimity_den!$B155</f>
        <v>721</v>
      </c>
      <c r="D156" s="27">
        <f>[1]MP_nadlimity_den!$G155</f>
        <v>0</v>
      </c>
      <c r="E156" s="11">
        <f>[1]MP_nadlimity_den!$I155</f>
        <v>0</v>
      </c>
      <c r="F156" s="11">
        <f>[1]MP_nadlimity_den!$K155</f>
        <v>0</v>
      </c>
      <c r="G156" s="11">
        <f>[1]MP_nadlimity_den!$M155</f>
        <v>0</v>
      </c>
      <c r="H156" s="11">
        <f>[1]MP_nadlimity_den!$O155</f>
        <v>0</v>
      </c>
      <c r="I156" s="28">
        <f>[1]MP_nadlimity_den!$D155</f>
        <v>0</v>
      </c>
      <c r="J156" s="24">
        <f>IF([1]MP_nadlimity_den!$E155=0,0,([1]MP_nadlimity_den!$F155/[1]MP_nadlimity_den!$E155*100))</f>
        <v>0</v>
      </c>
      <c r="K156" s="12">
        <f>IF([1]MP_nadlimity_den!$E155=0,0,([1]MP_nadlimity_den!$H155/[1]MP_nadlimity_den!$E155*100))</f>
        <v>0</v>
      </c>
      <c r="L156" s="12">
        <f>IF([1]MP_nadlimity_den!$E155=0,0,([1]MP_nadlimity_den!$J155/[1]MP_nadlimity_den!$E155*100))</f>
        <v>0</v>
      </c>
      <c r="M156" s="12">
        <f>IF([1]MP_nadlimity_den!$E155=0,0,([1]MP_nadlimity_den!$L155/[1]MP_nadlimity_den!$E155*100))</f>
        <v>0</v>
      </c>
      <c r="N156" s="12">
        <f>IF([1]MP_nadlimity_den!$E155=0,0,([1]MP_nadlimity_den!$N155/[1]MP_nadlimity_den!$E155*100))</f>
        <v>0</v>
      </c>
      <c r="O156" s="31">
        <f>[1]MP_nadlimity_den!$N155/10000</f>
        <v>0</v>
      </c>
      <c r="P156" s="31">
        <f>[1]MP_nadlimity_den!$E155/10000</f>
        <v>0</v>
      </c>
      <c r="Q156" s="34">
        <f>[1]MP_nadlimity_den!$Q155/10000</f>
        <v>44.895603590289383</v>
      </c>
    </row>
    <row r="157" spans="2:17" x14ac:dyDescent="0.25">
      <c r="B157" s="20" t="str">
        <f>[1]MP_nadlimity_den!$C156</f>
        <v>Cholupice</v>
      </c>
      <c r="C157" s="22" t="str">
        <f>[1]MP_nadlimity_den!$B156</f>
        <v>263</v>
      </c>
      <c r="D157" s="27">
        <f>[1]MP_nadlimity_den!$G156</f>
        <v>99.300850635171699</v>
      </c>
      <c r="E157" s="11">
        <f>[1]MP_nadlimity_den!$I156</f>
        <v>0</v>
      </c>
      <c r="F157" s="11">
        <f>[1]MP_nadlimity_den!$K156</f>
        <v>0</v>
      </c>
      <c r="G157" s="11">
        <f>[1]MP_nadlimity_den!$M156</f>
        <v>0</v>
      </c>
      <c r="H157" s="11">
        <f>[1]MP_nadlimity_den!$O156</f>
        <v>99.300850635118195</v>
      </c>
      <c r="I157" s="28">
        <f>[1]MP_nadlimity_den!$D156</f>
        <v>936</v>
      </c>
      <c r="J157" s="24">
        <f>IF([1]MP_nadlimity_den!$E156=0,0,([1]MP_nadlimity_den!$F156/[1]MP_nadlimity_den!$E156*100))</f>
        <v>10.609065238800381</v>
      </c>
      <c r="K157" s="12">
        <f>IF([1]MP_nadlimity_den!$E156=0,0,([1]MP_nadlimity_den!$H156/[1]MP_nadlimity_den!$E156*100))</f>
        <v>0</v>
      </c>
      <c r="L157" s="12">
        <f>IF([1]MP_nadlimity_den!$E156=0,0,([1]MP_nadlimity_den!$J156/[1]MP_nadlimity_den!$E156*100))</f>
        <v>0</v>
      </c>
      <c r="M157" s="12">
        <f>IF([1]MP_nadlimity_den!$E156=0,0,([1]MP_nadlimity_den!$L156/[1]MP_nadlimity_den!$E156*100))</f>
        <v>0</v>
      </c>
      <c r="N157" s="12">
        <f>IF([1]MP_nadlimity_den!$E156=0,0,([1]MP_nadlimity_den!$N156/[1]MP_nadlimity_den!$E156*100))</f>
        <v>10.609065238794681</v>
      </c>
      <c r="O157" s="31">
        <f>[1]MP_nadlimity_den!$N156/10000</f>
        <v>2.51266067436076</v>
      </c>
      <c r="P157" s="31">
        <f>[1]MP_nadlimity_den!$E156/10000</f>
        <v>23.684091084411399</v>
      </c>
      <c r="Q157" s="34">
        <f>[1]MP_nadlimity_den!$Q156/10000</f>
        <v>34.12818619732704</v>
      </c>
    </row>
    <row r="158" spans="2:17" x14ac:dyDescent="0.25">
      <c r="B158" s="20" t="str">
        <f>[1]MP_nadlimity_den!$C157</f>
        <v>Cholupice – Hrnčíře</v>
      </c>
      <c r="C158" s="22" t="str">
        <f>[1]MP_nadlimity_den!$B157</f>
        <v>934</v>
      </c>
      <c r="D158" s="27">
        <f>[1]MP_nadlimity_den!$G157</f>
        <v>0</v>
      </c>
      <c r="E158" s="11">
        <f>[1]MP_nadlimity_den!$I157</f>
        <v>0</v>
      </c>
      <c r="F158" s="11">
        <f>[1]MP_nadlimity_den!$K157</f>
        <v>0</v>
      </c>
      <c r="G158" s="11">
        <f>[1]MP_nadlimity_den!$M157</f>
        <v>0</v>
      </c>
      <c r="H158" s="11">
        <f>[1]MP_nadlimity_den!$O157</f>
        <v>0</v>
      </c>
      <c r="I158" s="28">
        <f>[1]MP_nadlimity_den!$D157</f>
        <v>0</v>
      </c>
      <c r="J158" s="24">
        <f>IF([1]MP_nadlimity_den!$E157=0,0,([1]MP_nadlimity_den!$F157/[1]MP_nadlimity_den!$E157*100))</f>
        <v>0</v>
      </c>
      <c r="K158" s="12">
        <f>IF([1]MP_nadlimity_den!$E157=0,0,([1]MP_nadlimity_den!$H157/[1]MP_nadlimity_den!$E157*100))</f>
        <v>0</v>
      </c>
      <c r="L158" s="12">
        <f>IF([1]MP_nadlimity_den!$E157=0,0,([1]MP_nadlimity_den!$J157/[1]MP_nadlimity_den!$E157*100))</f>
        <v>0</v>
      </c>
      <c r="M158" s="12">
        <f>IF([1]MP_nadlimity_den!$E157=0,0,([1]MP_nadlimity_den!$L157/[1]MP_nadlimity_den!$E157*100))</f>
        <v>0</v>
      </c>
      <c r="N158" s="12">
        <f>IF([1]MP_nadlimity_den!$E157=0,0,([1]MP_nadlimity_den!$N157/[1]MP_nadlimity_den!$E157*100))</f>
        <v>0</v>
      </c>
      <c r="O158" s="31">
        <f>[1]MP_nadlimity_den!$N157/10000</f>
        <v>0</v>
      </c>
      <c r="P158" s="31">
        <f>[1]MP_nadlimity_den!$E157/10000</f>
        <v>0</v>
      </c>
      <c r="Q158" s="34">
        <f>[1]MP_nadlimity_den!$Q157/10000</f>
        <v>620.75891116138075</v>
      </c>
    </row>
    <row r="159" spans="2:17" x14ac:dyDescent="0.25">
      <c r="B159" s="20" t="str">
        <f>[1]MP_nadlimity_den!$C158</f>
        <v>Cholupický vrch</v>
      </c>
      <c r="C159" s="22" t="str">
        <f>[1]MP_nadlimity_den!$B158</f>
        <v>397</v>
      </c>
      <c r="D159" s="27">
        <f>[1]MP_nadlimity_den!$G158</f>
        <v>10.859991182930299</v>
      </c>
      <c r="E159" s="11">
        <f>[1]MP_nadlimity_den!$I158</f>
        <v>0</v>
      </c>
      <c r="F159" s="11">
        <f>[1]MP_nadlimity_den!$K158</f>
        <v>0</v>
      </c>
      <c r="G159" s="11">
        <f>[1]MP_nadlimity_den!$M158</f>
        <v>0</v>
      </c>
      <c r="H159" s="11">
        <f>[1]MP_nadlimity_den!$O158</f>
        <v>10.8599911829119</v>
      </c>
      <c r="I159" s="28">
        <f>[1]MP_nadlimity_den!$D158</f>
        <v>158</v>
      </c>
      <c r="J159" s="24">
        <f>IF([1]MP_nadlimity_den!$E158=0,0,([1]MP_nadlimity_den!$F158/[1]MP_nadlimity_den!$E158*100))</f>
        <v>6.8734121410951436</v>
      </c>
      <c r="K159" s="12">
        <f>IF([1]MP_nadlimity_den!$E158=0,0,([1]MP_nadlimity_den!$H158/[1]MP_nadlimity_den!$E158*100))</f>
        <v>0</v>
      </c>
      <c r="L159" s="12">
        <f>IF([1]MP_nadlimity_den!$E158=0,0,([1]MP_nadlimity_den!$J158/[1]MP_nadlimity_den!$E158*100))</f>
        <v>0</v>
      </c>
      <c r="M159" s="12">
        <f>IF([1]MP_nadlimity_den!$E158=0,0,([1]MP_nadlimity_den!$L158/[1]MP_nadlimity_den!$E158*100))</f>
        <v>0</v>
      </c>
      <c r="N159" s="12">
        <f>IF([1]MP_nadlimity_den!$E158=0,0,([1]MP_nadlimity_den!$N158/[1]MP_nadlimity_den!$E158*100))</f>
        <v>6.8734121410834552</v>
      </c>
      <c r="O159" s="31">
        <f>[1]MP_nadlimity_den!$N158/10000</f>
        <v>0.403451062039895</v>
      </c>
      <c r="P159" s="31">
        <f>[1]MP_nadlimity_den!$E158/10000</f>
        <v>5.8697347657709198</v>
      </c>
      <c r="Q159" s="34">
        <f>[1]MP_nadlimity_den!$Q158/10000</f>
        <v>7.1315421339978204</v>
      </c>
    </row>
    <row r="160" spans="2:17" x14ac:dyDescent="0.25">
      <c r="B160" s="20" t="str">
        <f>[1]MP_nadlimity_den!$C159</f>
        <v>Chuchelské závodiště</v>
      </c>
      <c r="C160" s="22" t="str">
        <f>[1]MP_nadlimity_den!$B159</f>
        <v>663</v>
      </c>
      <c r="D160" s="27">
        <f>[1]MP_nadlimity_den!$G159</f>
        <v>27.5278542248743</v>
      </c>
      <c r="E160" s="11">
        <f>[1]MP_nadlimity_den!$I159</f>
        <v>0</v>
      </c>
      <c r="F160" s="11">
        <f>[1]MP_nadlimity_den!$K159</f>
        <v>31.323269456657499</v>
      </c>
      <c r="G160" s="11">
        <f>[1]MP_nadlimity_den!$M159</f>
        <v>0</v>
      </c>
      <c r="H160" s="11">
        <f>[1]MP_nadlimity_den!$O159</f>
        <v>57.429444907756498</v>
      </c>
      <c r="I160" s="28">
        <f>[1]MP_nadlimity_den!$D159</f>
        <v>148</v>
      </c>
      <c r="J160" s="24">
        <f>IF([1]MP_nadlimity_den!$E159=0,0,([1]MP_nadlimity_den!$F159/[1]MP_nadlimity_den!$E159*100))</f>
        <v>18.599901503293399</v>
      </c>
      <c r="K160" s="12">
        <f>IF([1]MP_nadlimity_den!$E159=0,0,([1]MP_nadlimity_den!$H159/[1]MP_nadlimity_den!$E159*100))</f>
        <v>0</v>
      </c>
      <c r="L160" s="12">
        <f>IF([1]MP_nadlimity_den!$E159=0,0,([1]MP_nadlimity_den!$J159/[1]MP_nadlimity_den!$E159*100))</f>
        <v>21.164371254498271</v>
      </c>
      <c r="M160" s="12">
        <f>IF([1]MP_nadlimity_den!$E159=0,0,([1]MP_nadlimity_den!$L159/[1]MP_nadlimity_den!$E159*100))</f>
        <v>0</v>
      </c>
      <c r="N160" s="12">
        <f>IF([1]MP_nadlimity_den!$E159=0,0,([1]MP_nadlimity_den!$N159/[1]MP_nadlimity_den!$E159*100))</f>
        <v>38.803678991727374</v>
      </c>
      <c r="O160" s="31">
        <f>[1]MP_nadlimity_den!$N159/10000</f>
        <v>25.128842254655101</v>
      </c>
      <c r="P160" s="31">
        <f>[1]MP_nadlimity_den!$E159/10000</f>
        <v>64.758916957364704</v>
      </c>
      <c r="Q160" s="34">
        <f>[1]MP_nadlimity_den!$Q159/10000</f>
        <v>73.063264311749109</v>
      </c>
    </row>
    <row r="161" spans="2:17" x14ac:dyDescent="0.25">
      <c r="B161" s="20" t="str">
        <f>[1]MP_nadlimity_den!$C160</f>
        <v>Chvaly</v>
      </c>
      <c r="C161" s="22" t="str">
        <f>[1]MP_nadlimity_den!$B160</f>
        <v>227</v>
      </c>
      <c r="D161" s="27">
        <f>[1]MP_nadlimity_den!$G160</f>
        <v>420.93862941213501</v>
      </c>
      <c r="E161" s="11">
        <f>[1]MP_nadlimity_den!$I160</f>
        <v>0</v>
      </c>
      <c r="F161" s="11">
        <f>[1]MP_nadlimity_den!$K160</f>
        <v>86.117026046408</v>
      </c>
      <c r="G161" s="11">
        <f>[1]MP_nadlimity_den!$M160</f>
        <v>0</v>
      </c>
      <c r="H161" s="11">
        <f>[1]MP_nadlimity_den!$O160</f>
        <v>505.84918420260999</v>
      </c>
      <c r="I161" s="28">
        <f>[1]MP_nadlimity_den!$D160</f>
        <v>2360</v>
      </c>
      <c r="J161" s="24">
        <f>IF([1]MP_nadlimity_den!$E160=0,0,([1]MP_nadlimity_den!$F160/[1]MP_nadlimity_den!$E160*100))</f>
        <v>17.83638260220911</v>
      </c>
      <c r="K161" s="12">
        <f>IF([1]MP_nadlimity_den!$E160=0,0,([1]MP_nadlimity_den!$H160/[1]MP_nadlimity_den!$E160*100))</f>
        <v>0</v>
      </c>
      <c r="L161" s="12">
        <f>IF([1]MP_nadlimity_den!$E160=0,0,([1]MP_nadlimity_den!$J160/[1]MP_nadlimity_den!$E160*100))</f>
        <v>3.6490265273901645</v>
      </c>
      <c r="M161" s="12">
        <f>IF([1]MP_nadlimity_den!$E160=0,0,([1]MP_nadlimity_den!$L160/[1]MP_nadlimity_den!$E160*100))</f>
        <v>0</v>
      </c>
      <c r="N161" s="12">
        <f>IF([1]MP_nadlimity_den!$E160=0,0,([1]MP_nadlimity_den!$N160/[1]MP_nadlimity_den!$E160*100))</f>
        <v>21.434287466212286</v>
      </c>
      <c r="O161" s="31">
        <f>[1]MP_nadlimity_den!$N160/10000</f>
        <v>8.6424154934536688</v>
      </c>
      <c r="P161" s="31">
        <f>[1]MP_nadlimity_den!$E160/10000</f>
        <v>40.320516868484901</v>
      </c>
      <c r="Q161" s="34">
        <f>[1]MP_nadlimity_den!$Q160/10000</f>
        <v>54.498183661950627</v>
      </c>
    </row>
    <row r="162" spans="2:17" x14ac:dyDescent="0.25">
      <c r="B162" s="20" t="str">
        <f>[1]MP_nadlimity_den!$C161</f>
        <v>Invalidovna</v>
      </c>
      <c r="C162" s="22" t="str">
        <f>[1]MP_nadlimity_den!$B161</f>
        <v>500</v>
      </c>
      <c r="D162" s="27">
        <f>[1]MP_nadlimity_den!$G161</f>
        <v>300.44559194425699</v>
      </c>
      <c r="E162" s="11">
        <f>[1]MP_nadlimity_den!$I161</f>
        <v>122.572179411554</v>
      </c>
      <c r="F162" s="11">
        <f>[1]MP_nadlimity_den!$K161</f>
        <v>468.54271615321699</v>
      </c>
      <c r="G162" s="11">
        <f>[1]MP_nadlimity_den!$M161</f>
        <v>0</v>
      </c>
      <c r="H162" s="11">
        <f>[1]MP_nadlimity_den!$O161</f>
        <v>840.54986031602402</v>
      </c>
      <c r="I162" s="28">
        <f>[1]MP_nadlimity_den!$D161</f>
        <v>3686</v>
      </c>
      <c r="J162" s="24">
        <f>IF([1]MP_nadlimity_den!$E161=0,0,([1]MP_nadlimity_den!$F161/[1]MP_nadlimity_den!$E161*100))</f>
        <v>8.1509927277334935</v>
      </c>
      <c r="K162" s="12">
        <f>IF([1]MP_nadlimity_den!$E161=0,0,([1]MP_nadlimity_den!$H161/[1]MP_nadlimity_den!$E161*100))</f>
        <v>3.3253439883764071</v>
      </c>
      <c r="L162" s="12">
        <f>IF([1]MP_nadlimity_den!$E161=0,0,([1]MP_nadlimity_den!$J161/[1]MP_nadlimity_den!$E161*100))</f>
        <v>12.711413894552843</v>
      </c>
      <c r="M162" s="12">
        <f>IF([1]MP_nadlimity_den!$E161=0,0,([1]MP_nadlimity_den!$L161/[1]MP_nadlimity_den!$E161*100))</f>
        <v>0</v>
      </c>
      <c r="N162" s="12">
        <f>IF([1]MP_nadlimity_den!$E161=0,0,([1]MP_nadlimity_den!$N161/[1]MP_nadlimity_den!$E161*100))</f>
        <v>22.803848624959929</v>
      </c>
      <c r="O162" s="31">
        <f>[1]MP_nadlimity_den!$N161/10000</f>
        <v>4.6351392465621295</v>
      </c>
      <c r="P162" s="31">
        <f>[1]MP_nadlimity_den!$E161/10000</f>
        <v>20.3261270621168</v>
      </c>
      <c r="Q162" s="34">
        <f>[1]MP_nadlimity_den!$Q161/10000</f>
        <v>36.72043218240173</v>
      </c>
    </row>
    <row r="163" spans="2:17" x14ac:dyDescent="0.25">
      <c r="B163" s="20" t="str">
        <f>[1]MP_nadlimity_den!$C162</f>
        <v>Jabloňka</v>
      </c>
      <c r="C163" s="22" t="str">
        <f>[1]MP_nadlimity_den!$B162</f>
        <v>856</v>
      </c>
      <c r="D163" s="27">
        <f>[1]MP_nadlimity_den!$G162</f>
        <v>0</v>
      </c>
      <c r="E163" s="11">
        <f>[1]MP_nadlimity_den!$I162</f>
        <v>0</v>
      </c>
      <c r="F163" s="11">
        <f>[1]MP_nadlimity_den!$K162</f>
        <v>0</v>
      </c>
      <c r="G163" s="11">
        <f>[1]MP_nadlimity_den!$M162</f>
        <v>0</v>
      </c>
      <c r="H163" s="11">
        <f>[1]MP_nadlimity_den!$O162</f>
        <v>0</v>
      </c>
      <c r="I163" s="28">
        <f>[1]MP_nadlimity_den!$D162</f>
        <v>0</v>
      </c>
      <c r="J163" s="24">
        <f>IF([1]MP_nadlimity_den!$E162=0,0,([1]MP_nadlimity_den!$F162/[1]MP_nadlimity_den!$E162*100))</f>
        <v>0</v>
      </c>
      <c r="K163" s="12">
        <f>IF([1]MP_nadlimity_den!$E162=0,0,([1]MP_nadlimity_den!$H162/[1]MP_nadlimity_den!$E162*100))</f>
        <v>0</v>
      </c>
      <c r="L163" s="12">
        <f>IF([1]MP_nadlimity_den!$E162=0,0,([1]MP_nadlimity_den!$J162/[1]MP_nadlimity_den!$E162*100))</f>
        <v>0</v>
      </c>
      <c r="M163" s="12">
        <f>IF([1]MP_nadlimity_den!$E162=0,0,([1]MP_nadlimity_den!$L162/[1]MP_nadlimity_den!$E162*100))</f>
        <v>0</v>
      </c>
      <c r="N163" s="12">
        <f>IF([1]MP_nadlimity_den!$E162=0,0,([1]MP_nadlimity_den!$N162/[1]MP_nadlimity_den!$E162*100))</f>
        <v>0</v>
      </c>
      <c r="O163" s="31">
        <f>[1]MP_nadlimity_den!$N162/10000</f>
        <v>0</v>
      </c>
      <c r="P163" s="31">
        <f>[1]MP_nadlimity_den!$E162/10000</f>
        <v>0</v>
      </c>
      <c r="Q163" s="34">
        <f>[1]MP_nadlimity_den!$Q162/10000</f>
        <v>16.236467907351475</v>
      </c>
    </row>
    <row r="164" spans="2:17" x14ac:dyDescent="0.25">
      <c r="B164" s="20" t="str">
        <f>[1]MP_nadlimity_den!$C163</f>
        <v>Jahodnice</v>
      </c>
      <c r="C164" s="22" t="str">
        <f>[1]MP_nadlimity_den!$B163</f>
        <v>142</v>
      </c>
      <c r="D164" s="27">
        <f>[1]MP_nadlimity_den!$G163</f>
        <v>347.20384567908798</v>
      </c>
      <c r="E164" s="11">
        <f>[1]MP_nadlimity_den!$I163</f>
        <v>0</v>
      </c>
      <c r="F164" s="11">
        <f>[1]MP_nadlimity_den!$K163</f>
        <v>472.87703438067001</v>
      </c>
      <c r="G164" s="11">
        <f>[1]MP_nadlimity_den!$M163</f>
        <v>0</v>
      </c>
      <c r="H164" s="11">
        <f>[1]MP_nadlimity_den!$O163</f>
        <v>656.13451354078597</v>
      </c>
      <c r="I164" s="28">
        <f>[1]MP_nadlimity_den!$D163</f>
        <v>3685</v>
      </c>
      <c r="J164" s="24">
        <f>IF([1]MP_nadlimity_den!$E163=0,0,([1]MP_nadlimity_den!$F163/[1]MP_nadlimity_den!$E163*100))</f>
        <v>9.4220853644257296</v>
      </c>
      <c r="K164" s="12">
        <f>IF([1]MP_nadlimity_den!$E163=0,0,([1]MP_nadlimity_den!$H163/[1]MP_nadlimity_den!$E163*100))</f>
        <v>0</v>
      </c>
      <c r="L164" s="12">
        <f>IF([1]MP_nadlimity_den!$E163=0,0,([1]MP_nadlimity_den!$J163/[1]MP_nadlimity_den!$E163*100))</f>
        <v>12.832483972338386</v>
      </c>
      <c r="M164" s="12">
        <f>IF([1]MP_nadlimity_den!$E163=0,0,([1]MP_nadlimity_den!$L163/[1]MP_nadlimity_den!$E163*100))</f>
        <v>0</v>
      </c>
      <c r="N164" s="12">
        <f>IF([1]MP_nadlimity_den!$E163=0,0,([1]MP_nadlimity_den!$N163/[1]MP_nadlimity_den!$E163*100))</f>
        <v>17.805549892558648</v>
      </c>
      <c r="O164" s="31">
        <f>[1]MP_nadlimity_den!$N163/10000</f>
        <v>8.5115628367770295</v>
      </c>
      <c r="P164" s="31">
        <f>[1]MP_nadlimity_den!$E163/10000</f>
        <v>47.8028642088398</v>
      </c>
      <c r="Q164" s="34">
        <f>[1]MP_nadlimity_den!$Q163/10000</f>
        <v>70.44809615829935</v>
      </c>
    </row>
    <row r="165" spans="2:17" x14ac:dyDescent="0.25">
      <c r="B165" s="20" t="str">
        <f>[1]MP_nadlimity_den!$C164</f>
        <v>Jalový Dvůr</v>
      </c>
      <c r="C165" s="22" t="str">
        <f>[1]MP_nadlimity_den!$B164</f>
        <v>862</v>
      </c>
      <c r="D165" s="27">
        <f>[1]MP_nadlimity_den!$G164</f>
        <v>0</v>
      </c>
      <c r="E165" s="11">
        <f>[1]MP_nadlimity_den!$I164</f>
        <v>0</v>
      </c>
      <c r="F165" s="11">
        <f>[1]MP_nadlimity_den!$K164</f>
        <v>0</v>
      </c>
      <c r="G165" s="11">
        <f>[1]MP_nadlimity_den!$M164</f>
        <v>0</v>
      </c>
      <c r="H165" s="11">
        <f>[1]MP_nadlimity_den!$O164</f>
        <v>0</v>
      </c>
      <c r="I165" s="28">
        <f>[1]MP_nadlimity_den!$D164</f>
        <v>0</v>
      </c>
      <c r="J165" s="24">
        <f>IF([1]MP_nadlimity_den!$E164=0,0,([1]MP_nadlimity_den!$F164/[1]MP_nadlimity_den!$E164*100))</f>
        <v>0</v>
      </c>
      <c r="K165" s="12">
        <f>IF([1]MP_nadlimity_den!$E164=0,0,([1]MP_nadlimity_den!$H164/[1]MP_nadlimity_den!$E164*100))</f>
        <v>0</v>
      </c>
      <c r="L165" s="12">
        <f>IF([1]MP_nadlimity_den!$E164=0,0,([1]MP_nadlimity_den!$J164/[1]MP_nadlimity_den!$E164*100))</f>
        <v>0</v>
      </c>
      <c r="M165" s="12">
        <f>IF([1]MP_nadlimity_den!$E164=0,0,([1]MP_nadlimity_den!$L164/[1]MP_nadlimity_den!$E164*100))</f>
        <v>0</v>
      </c>
      <c r="N165" s="12">
        <f>IF([1]MP_nadlimity_den!$E164=0,0,([1]MP_nadlimity_den!$N164/[1]MP_nadlimity_den!$E164*100))</f>
        <v>0</v>
      </c>
      <c r="O165" s="31">
        <f>[1]MP_nadlimity_den!$N164/10000</f>
        <v>0</v>
      </c>
      <c r="P165" s="31">
        <f>[1]MP_nadlimity_den!$E164/10000</f>
        <v>0</v>
      </c>
      <c r="Q165" s="34">
        <f>[1]MP_nadlimity_den!$Q164/10000</f>
        <v>12.776615205240827</v>
      </c>
    </row>
    <row r="166" spans="2:17" x14ac:dyDescent="0.25">
      <c r="B166" s="20" t="str">
        <f>[1]MP_nadlimity_den!$C165</f>
        <v>Jarov</v>
      </c>
      <c r="C166" s="22" t="str">
        <f>[1]MP_nadlimity_den!$B165</f>
        <v>501</v>
      </c>
      <c r="D166" s="27">
        <f>[1]MP_nadlimity_den!$G165</f>
        <v>1459.4349894439699</v>
      </c>
      <c r="E166" s="11">
        <f>[1]MP_nadlimity_den!$I165</f>
        <v>1293.9437727992099</v>
      </c>
      <c r="F166" s="11">
        <f>[1]MP_nadlimity_den!$K165</f>
        <v>0</v>
      </c>
      <c r="G166" s="11">
        <f>[1]MP_nadlimity_den!$M165</f>
        <v>0</v>
      </c>
      <c r="H166" s="11">
        <f>[1]MP_nadlimity_den!$O165</f>
        <v>2275.19598617459</v>
      </c>
      <c r="I166" s="28">
        <f>[1]MP_nadlimity_den!$D165</f>
        <v>10055</v>
      </c>
      <c r="J166" s="24">
        <f>IF([1]MP_nadlimity_den!$E165=0,0,([1]MP_nadlimity_den!$F165/[1]MP_nadlimity_den!$E165*100))</f>
        <v>14.51452003425136</v>
      </c>
      <c r="K166" s="12">
        <f>IF([1]MP_nadlimity_den!$E165=0,0,([1]MP_nadlimity_den!$H165/[1]MP_nadlimity_den!$E165*100))</f>
        <v>12.868660097456125</v>
      </c>
      <c r="L166" s="12">
        <f>IF([1]MP_nadlimity_den!$E165=0,0,([1]MP_nadlimity_den!$J165/[1]MP_nadlimity_den!$E165*100))</f>
        <v>0</v>
      </c>
      <c r="M166" s="12">
        <f>IF([1]MP_nadlimity_den!$E165=0,0,([1]MP_nadlimity_den!$L165/[1]MP_nadlimity_den!$E165*100))</f>
        <v>0</v>
      </c>
      <c r="N166" s="12">
        <f>IF([1]MP_nadlimity_den!$E165=0,0,([1]MP_nadlimity_den!$N165/[1]MP_nadlimity_den!$E165*100))</f>
        <v>22.62750856464044</v>
      </c>
      <c r="O166" s="31">
        <f>[1]MP_nadlimity_den!$N165/10000</f>
        <v>11.365035362269801</v>
      </c>
      <c r="P166" s="31">
        <f>[1]MP_nadlimity_den!$E165/10000</f>
        <v>50.2266315790052</v>
      </c>
      <c r="Q166" s="34">
        <f>[1]MP_nadlimity_den!$Q165/10000</f>
        <v>60.967151897847721</v>
      </c>
    </row>
    <row r="167" spans="2:17" x14ac:dyDescent="0.25">
      <c r="B167" s="20" t="str">
        <f>[1]MP_nadlimity_den!$C166</f>
        <v>Jelení příkop</v>
      </c>
      <c r="C167" s="22" t="str">
        <f>[1]MP_nadlimity_den!$B166</f>
        <v>829</v>
      </c>
      <c r="D167" s="27">
        <f>[1]MP_nadlimity_den!$G166</f>
        <v>8.0424950528995107E-2</v>
      </c>
      <c r="E167" s="11">
        <f>[1]MP_nadlimity_den!$I166</f>
        <v>7.7993930520728103E-2</v>
      </c>
      <c r="F167" s="11">
        <f>[1]MP_nadlimity_den!$K166</f>
        <v>0</v>
      </c>
      <c r="G167" s="11">
        <f>[1]MP_nadlimity_den!$M166</f>
        <v>0</v>
      </c>
      <c r="H167" s="11">
        <f>[1]MP_nadlimity_den!$O166</f>
        <v>9.8852514304935801E-2</v>
      </c>
      <c r="I167" s="28">
        <f>[1]MP_nadlimity_den!$D166</f>
        <v>6</v>
      </c>
      <c r="J167" s="24">
        <f>IF([1]MP_nadlimity_den!$E166=0,0,([1]MP_nadlimity_den!$F166/[1]MP_nadlimity_den!$E166*100))</f>
        <v>1.3404158421499195</v>
      </c>
      <c r="K167" s="12">
        <f>IF([1]MP_nadlimity_den!$E166=0,0,([1]MP_nadlimity_den!$H166/[1]MP_nadlimity_den!$E166*100))</f>
        <v>1.2998988420121351</v>
      </c>
      <c r="L167" s="12">
        <f>IF([1]MP_nadlimity_den!$E166=0,0,([1]MP_nadlimity_den!$J166/[1]MP_nadlimity_den!$E166*100))</f>
        <v>0</v>
      </c>
      <c r="M167" s="12">
        <f>IF([1]MP_nadlimity_den!$E166=0,0,([1]MP_nadlimity_den!$L166/[1]MP_nadlimity_den!$E166*100))</f>
        <v>0</v>
      </c>
      <c r="N167" s="12">
        <f>IF([1]MP_nadlimity_den!$E166=0,0,([1]MP_nadlimity_den!$N166/[1]MP_nadlimity_den!$E166*100))</f>
        <v>1.6475419050822615</v>
      </c>
      <c r="O167" s="31">
        <f>[1]MP_nadlimity_den!$N166/10000</f>
        <v>4.1863293536016997E-2</v>
      </c>
      <c r="P167" s="31">
        <f>[1]MP_nadlimity_den!$E166/10000</f>
        <v>2.5409547039064098</v>
      </c>
      <c r="Q167" s="34">
        <f>[1]MP_nadlimity_den!$Q166/10000</f>
        <v>12.003712854389345</v>
      </c>
    </row>
    <row r="168" spans="2:17" x14ac:dyDescent="0.25">
      <c r="B168" s="20" t="str">
        <f>[1]MP_nadlimity_den!$C167</f>
        <v>Jihlavská</v>
      </c>
      <c r="C168" s="22" t="str">
        <f>[1]MP_nadlimity_den!$B167</f>
        <v>140</v>
      </c>
      <c r="D168" s="27">
        <f>[1]MP_nadlimity_den!$G167</f>
        <v>176.782258981648</v>
      </c>
      <c r="E168" s="11">
        <f>[1]MP_nadlimity_den!$I167</f>
        <v>0</v>
      </c>
      <c r="F168" s="11">
        <f>[1]MP_nadlimity_den!$K167</f>
        <v>0</v>
      </c>
      <c r="G168" s="11">
        <f>[1]MP_nadlimity_den!$M167</f>
        <v>0</v>
      </c>
      <c r="H168" s="11">
        <f>[1]MP_nadlimity_den!$O167</f>
        <v>176.782258981312</v>
      </c>
      <c r="I168" s="28">
        <f>[1]MP_nadlimity_den!$D167</f>
        <v>2205</v>
      </c>
      <c r="J168" s="24">
        <f>IF([1]MP_nadlimity_den!$E167=0,0,([1]MP_nadlimity_den!$F167/[1]MP_nadlimity_den!$E167*100))</f>
        <v>8.0173360082380238</v>
      </c>
      <c r="K168" s="12">
        <f>IF([1]MP_nadlimity_den!$E167=0,0,([1]MP_nadlimity_den!$H167/[1]MP_nadlimity_den!$E167*100))</f>
        <v>0</v>
      </c>
      <c r="L168" s="12">
        <f>IF([1]MP_nadlimity_den!$E167=0,0,([1]MP_nadlimity_den!$J167/[1]MP_nadlimity_den!$E167*100))</f>
        <v>0</v>
      </c>
      <c r="M168" s="12">
        <f>IF([1]MP_nadlimity_den!$E167=0,0,([1]MP_nadlimity_den!$L167/[1]MP_nadlimity_den!$E167*100))</f>
        <v>0</v>
      </c>
      <c r="N168" s="12">
        <f>IF([1]MP_nadlimity_den!$E167=0,0,([1]MP_nadlimity_den!$N167/[1]MP_nadlimity_den!$E167*100))</f>
        <v>8.0173360082227454</v>
      </c>
      <c r="O168" s="31">
        <f>[1]MP_nadlimity_den!$N167/10000</f>
        <v>0.68057187246601403</v>
      </c>
      <c r="P168" s="31">
        <f>[1]MP_nadlimity_den!$E167/10000</f>
        <v>8.4887532687666507</v>
      </c>
      <c r="Q168" s="34">
        <f>[1]MP_nadlimity_den!$Q167/10000</f>
        <v>14.054496823122491</v>
      </c>
    </row>
    <row r="169" spans="2:17" x14ac:dyDescent="0.25">
      <c r="B169" s="20" t="str">
        <f>[1]MP_nadlimity_den!$C168</f>
        <v>Jihozápadní Město</v>
      </c>
      <c r="C169" s="22" t="str">
        <f>[1]MP_nadlimity_den!$B168</f>
        <v>183</v>
      </c>
      <c r="D169" s="27">
        <f>[1]MP_nadlimity_den!$G168</f>
        <v>516.11527517537195</v>
      </c>
      <c r="E169" s="11">
        <f>[1]MP_nadlimity_den!$I168</f>
        <v>0</v>
      </c>
      <c r="F169" s="11">
        <f>[1]MP_nadlimity_den!$K168</f>
        <v>0</v>
      </c>
      <c r="G169" s="11">
        <f>[1]MP_nadlimity_den!$M168</f>
        <v>0</v>
      </c>
      <c r="H169" s="11">
        <f>[1]MP_nadlimity_den!$O168</f>
        <v>516.115275175178</v>
      </c>
      <c r="I169" s="28">
        <f>[1]MP_nadlimity_den!$D168</f>
        <v>4001</v>
      </c>
      <c r="J169" s="24">
        <f>IF([1]MP_nadlimity_den!$E168=0,0,([1]MP_nadlimity_den!$F168/[1]MP_nadlimity_den!$E168*100))</f>
        <v>12.899656965143016</v>
      </c>
      <c r="K169" s="12">
        <f>IF([1]MP_nadlimity_den!$E168=0,0,([1]MP_nadlimity_den!$H168/[1]MP_nadlimity_den!$E168*100))</f>
        <v>0</v>
      </c>
      <c r="L169" s="12">
        <f>IF([1]MP_nadlimity_den!$E168=0,0,([1]MP_nadlimity_den!$J168/[1]MP_nadlimity_den!$E168*100))</f>
        <v>0</v>
      </c>
      <c r="M169" s="12">
        <f>IF([1]MP_nadlimity_den!$E168=0,0,([1]MP_nadlimity_den!$L168/[1]MP_nadlimity_den!$E168*100))</f>
        <v>0</v>
      </c>
      <c r="N169" s="12">
        <f>IF([1]MP_nadlimity_den!$E168=0,0,([1]MP_nadlimity_den!$N168/[1]MP_nadlimity_den!$E168*100))</f>
        <v>12.899656965138147</v>
      </c>
      <c r="O169" s="31">
        <f>[1]MP_nadlimity_den!$N168/10000</f>
        <v>5.8553058616345606</v>
      </c>
      <c r="P169" s="31">
        <f>[1]MP_nadlimity_den!$E168/10000</f>
        <v>45.391174954952398</v>
      </c>
      <c r="Q169" s="34">
        <f>[1]MP_nadlimity_den!$Q168/10000</f>
        <v>53.910223288742898</v>
      </c>
    </row>
    <row r="170" spans="2:17" x14ac:dyDescent="0.25">
      <c r="B170" s="20" t="str">
        <f>[1]MP_nadlimity_den!$C169</f>
        <v>Jinonice</v>
      </c>
      <c r="C170" s="22" t="str">
        <f>[1]MP_nadlimity_den!$B169</f>
        <v>219</v>
      </c>
      <c r="D170" s="27">
        <f>[1]MP_nadlimity_den!$G169</f>
        <v>199.95693079788199</v>
      </c>
      <c r="E170" s="11">
        <f>[1]MP_nadlimity_den!$I169</f>
        <v>0</v>
      </c>
      <c r="F170" s="11">
        <f>[1]MP_nadlimity_den!$K169</f>
        <v>4.7176793489715303</v>
      </c>
      <c r="G170" s="11">
        <f>[1]MP_nadlimity_den!$M169</f>
        <v>0</v>
      </c>
      <c r="H170" s="11">
        <f>[1]MP_nadlimity_den!$O169</f>
        <v>202.252243069337</v>
      </c>
      <c r="I170" s="28">
        <f>[1]MP_nadlimity_den!$D169</f>
        <v>1543</v>
      </c>
      <c r="J170" s="24">
        <f>IF([1]MP_nadlimity_den!$E169=0,0,([1]MP_nadlimity_den!$F169/[1]MP_nadlimity_den!$E169*100))</f>
        <v>12.958971535831642</v>
      </c>
      <c r="K170" s="12">
        <f>IF([1]MP_nadlimity_den!$E169=0,0,([1]MP_nadlimity_den!$H169/[1]MP_nadlimity_den!$E169*100))</f>
        <v>0</v>
      </c>
      <c r="L170" s="12">
        <f>IF([1]MP_nadlimity_den!$E169=0,0,([1]MP_nadlimity_den!$J169/[1]MP_nadlimity_den!$E169*100))</f>
        <v>0.30574720343302342</v>
      </c>
      <c r="M170" s="12">
        <f>IF([1]MP_nadlimity_den!$E169=0,0,([1]MP_nadlimity_den!$L169/[1]MP_nadlimity_den!$E169*100))</f>
        <v>0</v>
      </c>
      <c r="N170" s="12">
        <f>IF([1]MP_nadlimity_den!$E169=0,0,([1]MP_nadlimity_den!$N169/[1]MP_nadlimity_den!$E169*100))</f>
        <v>13.107728001901329</v>
      </c>
      <c r="O170" s="31">
        <f>[1]MP_nadlimity_den!$N169/10000</f>
        <v>4.6195247857913699</v>
      </c>
      <c r="P170" s="31">
        <f>[1]MP_nadlimity_den!$E169/10000</f>
        <v>35.242757441421496</v>
      </c>
      <c r="Q170" s="34">
        <f>[1]MP_nadlimity_den!$Q169/10000</f>
        <v>48.573104666045154</v>
      </c>
    </row>
    <row r="171" spans="2:17" x14ac:dyDescent="0.25">
      <c r="B171" s="20" t="str">
        <f>[1]MP_nadlimity_den!$C170</f>
        <v>Jiráskova čtvrť</v>
      </c>
      <c r="C171" s="22" t="str">
        <f>[1]MP_nadlimity_den!$B170</f>
        <v>353</v>
      </c>
      <c r="D171" s="27">
        <f>[1]MP_nadlimity_den!$G170</f>
        <v>75.834515841115504</v>
      </c>
      <c r="E171" s="11">
        <f>[1]MP_nadlimity_den!$I170</f>
        <v>0</v>
      </c>
      <c r="F171" s="11">
        <f>[1]MP_nadlimity_den!$K170</f>
        <v>0</v>
      </c>
      <c r="G171" s="11">
        <f>[1]MP_nadlimity_den!$M170</f>
        <v>0</v>
      </c>
      <c r="H171" s="11">
        <f>[1]MP_nadlimity_den!$O170</f>
        <v>75.834515841065397</v>
      </c>
      <c r="I171" s="28">
        <f>[1]MP_nadlimity_den!$D170</f>
        <v>1197</v>
      </c>
      <c r="J171" s="24">
        <f>IF([1]MP_nadlimity_den!$E170=0,0,([1]MP_nadlimity_den!$F170/[1]MP_nadlimity_den!$E170*100))</f>
        <v>6.3353814403605391</v>
      </c>
      <c r="K171" s="12">
        <f>IF([1]MP_nadlimity_den!$E170=0,0,([1]MP_nadlimity_den!$H170/[1]MP_nadlimity_den!$E170*100))</f>
        <v>0</v>
      </c>
      <c r="L171" s="12">
        <f>IF([1]MP_nadlimity_den!$E170=0,0,([1]MP_nadlimity_den!$J170/[1]MP_nadlimity_den!$E170*100))</f>
        <v>0</v>
      </c>
      <c r="M171" s="12">
        <f>IF([1]MP_nadlimity_den!$E170=0,0,([1]MP_nadlimity_den!$L170/[1]MP_nadlimity_den!$E170*100))</f>
        <v>0</v>
      </c>
      <c r="N171" s="12">
        <f>IF([1]MP_nadlimity_den!$E170=0,0,([1]MP_nadlimity_den!$N170/[1]MP_nadlimity_den!$E170*100))</f>
        <v>6.3353814403563398</v>
      </c>
      <c r="O171" s="31">
        <f>[1]MP_nadlimity_den!$N170/10000</f>
        <v>1.2673548729948398</v>
      </c>
      <c r="P171" s="31">
        <f>[1]MP_nadlimity_den!$E170/10000</f>
        <v>20.004397287301398</v>
      </c>
      <c r="Q171" s="34">
        <f>[1]MP_nadlimity_den!$Q170/10000</f>
        <v>26.179523518927724</v>
      </c>
    </row>
    <row r="172" spans="2:17" x14ac:dyDescent="0.25">
      <c r="B172" s="20" t="str">
        <f>[1]MP_nadlimity_den!$C171</f>
        <v>Jiviny</v>
      </c>
      <c r="C172" s="22" t="str">
        <f>[1]MP_nadlimity_den!$B171</f>
        <v>166</v>
      </c>
      <c r="D172" s="27">
        <f>[1]MP_nadlimity_den!$G171</f>
        <v>287.56083283978103</v>
      </c>
      <c r="E172" s="11">
        <f>[1]MP_nadlimity_den!$I171</f>
        <v>0</v>
      </c>
      <c r="F172" s="11">
        <f>[1]MP_nadlimity_den!$K171</f>
        <v>0</v>
      </c>
      <c r="G172" s="11">
        <f>[1]MP_nadlimity_den!$M171</f>
        <v>0</v>
      </c>
      <c r="H172" s="11">
        <f>[1]MP_nadlimity_den!$O171</f>
        <v>287.56083283962403</v>
      </c>
      <c r="I172" s="28">
        <f>[1]MP_nadlimity_den!$D171</f>
        <v>1739</v>
      </c>
      <c r="J172" s="24">
        <f>IF([1]MP_nadlimity_den!$E171=0,0,([1]MP_nadlimity_den!$F171/[1]MP_nadlimity_den!$E171*100))</f>
        <v>16.535988087393942</v>
      </c>
      <c r="K172" s="12">
        <f>IF([1]MP_nadlimity_den!$E171=0,0,([1]MP_nadlimity_den!$H171/[1]MP_nadlimity_den!$E171*100))</f>
        <v>0</v>
      </c>
      <c r="L172" s="12">
        <f>IF([1]MP_nadlimity_den!$E171=0,0,([1]MP_nadlimity_den!$J171/[1]MP_nadlimity_den!$E171*100))</f>
        <v>0</v>
      </c>
      <c r="M172" s="12">
        <f>IF([1]MP_nadlimity_den!$E171=0,0,([1]MP_nadlimity_den!$L171/[1]MP_nadlimity_den!$E171*100))</f>
        <v>0</v>
      </c>
      <c r="N172" s="12">
        <f>IF([1]MP_nadlimity_den!$E171=0,0,([1]MP_nadlimity_den!$N171/[1]MP_nadlimity_den!$E171*100))</f>
        <v>16.535988087384897</v>
      </c>
      <c r="O172" s="31">
        <f>[1]MP_nadlimity_den!$N171/10000</f>
        <v>3.1259196754520797</v>
      </c>
      <c r="P172" s="31">
        <f>[1]MP_nadlimity_den!$E171/10000</f>
        <v>18.903736861281399</v>
      </c>
      <c r="Q172" s="34">
        <f>[1]MP_nadlimity_den!$Q171/10000</f>
        <v>22.320354940110306</v>
      </c>
    </row>
    <row r="173" spans="2:17" x14ac:dyDescent="0.25">
      <c r="B173" s="20" t="str">
        <f>[1]MP_nadlimity_den!$C172</f>
        <v>Jiviny areály</v>
      </c>
      <c r="C173" s="22" t="str">
        <f>[1]MP_nadlimity_den!$B172</f>
        <v>607</v>
      </c>
      <c r="D173" s="27">
        <f>[1]MP_nadlimity_den!$G172</f>
        <v>2.3020984707272301</v>
      </c>
      <c r="E173" s="11">
        <f>[1]MP_nadlimity_den!$I172</f>
        <v>0</v>
      </c>
      <c r="F173" s="11">
        <f>[1]MP_nadlimity_den!$K172</f>
        <v>0</v>
      </c>
      <c r="G173" s="11">
        <f>[1]MP_nadlimity_den!$M172</f>
        <v>0</v>
      </c>
      <c r="H173" s="11">
        <f>[1]MP_nadlimity_den!$O172</f>
        <v>2.30209847072706</v>
      </c>
      <c r="I173" s="28">
        <f>[1]MP_nadlimity_den!$D172</f>
        <v>12</v>
      </c>
      <c r="J173" s="24">
        <f>IF([1]MP_nadlimity_den!$E172=0,0,([1]MP_nadlimity_den!$F172/[1]MP_nadlimity_den!$E172*100))</f>
        <v>19.184153922726889</v>
      </c>
      <c r="K173" s="12">
        <f>IF([1]MP_nadlimity_den!$E172=0,0,([1]MP_nadlimity_den!$H172/[1]MP_nadlimity_den!$E172*100))</f>
        <v>0</v>
      </c>
      <c r="L173" s="12">
        <f>IF([1]MP_nadlimity_den!$E172=0,0,([1]MP_nadlimity_den!$J172/[1]MP_nadlimity_den!$E172*100))</f>
        <v>0</v>
      </c>
      <c r="M173" s="12">
        <f>IF([1]MP_nadlimity_den!$E172=0,0,([1]MP_nadlimity_den!$L172/[1]MP_nadlimity_den!$E172*100))</f>
        <v>0</v>
      </c>
      <c r="N173" s="12">
        <f>IF([1]MP_nadlimity_den!$E172=0,0,([1]MP_nadlimity_den!$N172/[1]MP_nadlimity_den!$E172*100))</f>
        <v>19.184153922725493</v>
      </c>
      <c r="O173" s="31">
        <f>[1]MP_nadlimity_den!$N172/10000</f>
        <v>5.9189438692438596</v>
      </c>
      <c r="P173" s="31">
        <f>[1]MP_nadlimity_den!$E172/10000</f>
        <v>30.8532963876624</v>
      </c>
      <c r="Q173" s="34">
        <f>[1]MP_nadlimity_den!$Q172/10000</f>
        <v>34.231041890071786</v>
      </c>
    </row>
    <row r="174" spans="2:17" x14ac:dyDescent="0.25">
      <c r="B174" s="20" t="str">
        <f>[1]MP_nadlimity_den!$C173</f>
        <v>Jízdárna Pražského hradu</v>
      </c>
      <c r="C174" s="22" t="str">
        <f>[1]MP_nadlimity_den!$B173</f>
        <v>813</v>
      </c>
      <c r="D174" s="27">
        <f>[1]MP_nadlimity_den!$G173</f>
        <v>0</v>
      </c>
      <c r="E174" s="11">
        <f>[1]MP_nadlimity_den!$I173</f>
        <v>0</v>
      </c>
      <c r="F174" s="11">
        <f>[1]MP_nadlimity_den!$K173</f>
        <v>0</v>
      </c>
      <c r="G174" s="11">
        <f>[1]MP_nadlimity_den!$M173</f>
        <v>0</v>
      </c>
      <c r="H174" s="11">
        <f>[1]MP_nadlimity_den!$O173</f>
        <v>0</v>
      </c>
      <c r="I174" s="28">
        <f>[1]MP_nadlimity_den!$D173</f>
        <v>0</v>
      </c>
      <c r="J174" s="24">
        <f>IF([1]MP_nadlimity_den!$E173=0,0,([1]MP_nadlimity_den!$F173/[1]MP_nadlimity_den!$E173*100))</f>
        <v>0</v>
      </c>
      <c r="K174" s="12">
        <f>IF([1]MP_nadlimity_den!$E173=0,0,([1]MP_nadlimity_den!$H173/[1]MP_nadlimity_den!$E173*100))</f>
        <v>0</v>
      </c>
      <c r="L174" s="12">
        <f>IF([1]MP_nadlimity_den!$E173=0,0,([1]MP_nadlimity_den!$J173/[1]MP_nadlimity_den!$E173*100))</f>
        <v>0</v>
      </c>
      <c r="M174" s="12">
        <f>IF([1]MP_nadlimity_den!$E173=0,0,([1]MP_nadlimity_den!$L173/[1]MP_nadlimity_den!$E173*100))</f>
        <v>0</v>
      </c>
      <c r="N174" s="12">
        <f>IF([1]MP_nadlimity_den!$E173=0,0,([1]MP_nadlimity_den!$N173/[1]MP_nadlimity_den!$E173*100))</f>
        <v>0</v>
      </c>
      <c r="O174" s="31">
        <f>[1]MP_nadlimity_den!$N173/10000</f>
        <v>0</v>
      </c>
      <c r="P174" s="31">
        <f>[1]MP_nadlimity_den!$E173/10000</f>
        <v>0</v>
      </c>
      <c r="Q174" s="34">
        <f>[1]MP_nadlimity_den!$Q173/10000</f>
        <v>8.0583683339759862</v>
      </c>
    </row>
    <row r="175" spans="2:17" x14ac:dyDescent="0.25">
      <c r="B175" s="20" t="str">
        <f>[1]MP_nadlimity_den!$C174</f>
        <v>Jižní spojka</v>
      </c>
      <c r="C175" s="22" t="str">
        <f>[1]MP_nadlimity_den!$B174</f>
        <v>723</v>
      </c>
      <c r="D175" s="27">
        <f>[1]MP_nadlimity_den!$G174</f>
        <v>36.998423376516001</v>
      </c>
      <c r="E175" s="11">
        <f>[1]MP_nadlimity_den!$I174</f>
        <v>0</v>
      </c>
      <c r="F175" s="11">
        <f>[1]MP_nadlimity_den!$K174</f>
        <v>19.380556682607999</v>
      </c>
      <c r="G175" s="11">
        <f>[1]MP_nadlimity_den!$M174</f>
        <v>0</v>
      </c>
      <c r="H175" s="11">
        <f>[1]MP_nadlimity_den!$O174</f>
        <v>36.9984233764756</v>
      </c>
      <c r="I175" s="28">
        <f>[1]MP_nadlimity_den!$D174</f>
        <v>37</v>
      </c>
      <c r="J175" s="24">
        <f>IF([1]MP_nadlimity_den!$E174=0,0,([1]MP_nadlimity_den!$F174/[1]MP_nadlimity_den!$E174*100))</f>
        <v>99.995738855448536</v>
      </c>
      <c r="K175" s="12">
        <f>IF([1]MP_nadlimity_den!$E174=0,0,([1]MP_nadlimity_den!$H174/[1]MP_nadlimity_den!$E174*100))</f>
        <v>0</v>
      </c>
      <c r="L175" s="12">
        <f>IF([1]MP_nadlimity_den!$E174=0,0,([1]MP_nadlimity_den!$J174/[1]MP_nadlimity_den!$E174*100))</f>
        <v>52.3798829259676</v>
      </c>
      <c r="M175" s="12">
        <f>IF([1]MP_nadlimity_den!$E174=0,0,([1]MP_nadlimity_den!$L174/[1]MP_nadlimity_den!$E174*100))</f>
        <v>0</v>
      </c>
      <c r="N175" s="12">
        <f>IF([1]MP_nadlimity_den!$E174=0,0,([1]MP_nadlimity_den!$N174/[1]MP_nadlimity_den!$E174*100))</f>
        <v>99.99573885533961</v>
      </c>
      <c r="O175" s="31">
        <f>[1]MP_nadlimity_den!$N174/10000</f>
        <v>0.31853873318246601</v>
      </c>
      <c r="P175" s="31">
        <f>[1]MP_nadlimity_den!$E174/10000</f>
        <v>0.31855230715709298</v>
      </c>
      <c r="Q175" s="34">
        <f>[1]MP_nadlimity_den!$Q174/10000</f>
        <v>78.322507881811561</v>
      </c>
    </row>
    <row r="176" spans="2:17" x14ac:dyDescent="0.25">
      <c r="B176" s="20" t="str">
        <f>[1]MP_nadlimity_den!$C175</f>
        <v>Jižní železniční spojka</v>
      </c>
      <c r="C176" s="22" t="str">
        <f>[1]MP_nadlimity_den!$B175</f>
        <v>722</v>
      </c>
      <c r="D176" s="27">
        <f>[1]MP_nadlimity_den!$G175</f>
        <v>0</v>
      </c>
      <c r="E176" s="11">
        <f>[1]MP_nadlimity_den!$I175</f>
        <v>0</v>
      </c>
      <c r="F176" s="11">
        <f>[1]MP_nadlimity_den!$K175</f>
        <v>0</v>
      </c>
      <c r="G176" s="11">
        <f>[1]MP_nadlimity_den!$M175</f>
        <v>0</v>
      </c>
      <c r="H176" s="11">
        <f>[1]MP_nadlimity_den!$O175</f>
        <v>0</v>
      </c>
      <c r="I176" s="28">
        <f>[1]MP_nadlimity_den!$D175</f>
        <v>0</v>
      </c>
      <c r="J176" s="24">
        <f>IF([1]MP_nadlimity_den!$E175=0,0,([1]MP_nadlimity_den!$F175/[1]MP_nadlimity_den!$E175*100))</f>
        <v>0</v>
      </c>
      <c r="K176" s="12">
        <f>IF([1]MP_nadlimity_den!$E175=0,0,([1]MP_nadlimity_den!$H175/[1]MP_nadlimity_den!$E175*100))</f>
        <v>0</v>
      </c>
      <c r="L176" s="12">
        <f>IF([1]MP_nadlimity_den!$E175=0,0,([1]MP_nadlimity_den!$J175/[1]MP_nadlimity_den!$E175*100))</f>
        <v>0</v>
      </c>
      <c r="M176" s="12">
        <f>IF([1]MP_nadlimity_den!$E175=0,0,([1]MP_nadlimity_den!$L175/[1]MP_nadlimity_den!$E175*100))</f>
        <v>0</v>
      </c>
      <c r="N176" s="12">
        <f>IF([1]MP_nadlimity_den!$E175=0,0,([1]MP_nadlimity_den!$N175/[1]MP_nadlimity_den!$E175*100))</f>
        <v>0</v>
      </c>
      <c r="O176" s="31">
        <f>[1]MP_nadlimity_den!$N175/10000</f>
        <v>0</v>
      </c>
      <c r="P176" s="31">
        <f>[1]MP_nadlimity_den!$E175/10000</f>
        <v>0</v>
      </c>
      <c r="Q176" s="34">
        <f>[1]MP_nadlimity_den!$Q175/10000</f>
        <v>31.948565968361187</v>
      </c>
    </row>
    <row r="177" spans="2:17" x14ac:dyDescent="0.25">
      <c r="B177" s="20" t="str">
        <f>[1]MP_nadlimity_den!$C176</f>
        <v>Josefov</v>
      </c>
      <c r="C177" s="22" t="str">
        <f>[1]MP_nadlimity_den!$B176</f>
        <v>003</v>
      </c>
      <c r="D177" s="27">
        <f>[1]MP_nadlimity_den!$G176</f>
        <v>93.804921795091801</v>
      </c>
      <c r="E177" s="11">
        <f>[1]MP_nadlimity_den!$I176</f>
        <v>159.423462778139</v>
      </c>
      <c r="F177" s="11">
        <f>[1]MP_nadlimity_den!$K176</f>
        <v>0</v>
      </c>
      <c r="G177" s="11">
        <f>[1]MP_nadlimity_den!$M176</f>
        <v>0</v>
      </c>
      <c r="H177" s="11">
        <f>[1]MP_nadlimity_den!$O176</f>
        <v>173.76580542718199</v>
      </c>
      <c r="I177" s="28">
        <f>[1]MP_nadlimity_den!$D176</f>
        <v>3430</v>
      </c>
      <c r="J177" s="24">
        <f>IF([1]MP_nadlimity_den!$E176=0,0,([1]MP_nadlimity_den!$F176/[1]MP_nadlimity_den!$E176*100))</f>
        <v>2.7348373701192923</v>
      </c>
      <c r="K177" s="12">
        <f>IF([1]MP_nadlimity_den!$E176=0,0,([1]MP_nadlimity_den!$H176/[1]MP_nadlimity_den!$E176*100))</f>
        <v>4.6479143667095801</v>
      </c>
      <c r="L177" s="12">
        <f>IF([1]MP_nadlimity_den!$E176=0,0,([1]MP_nadlimity_den!$J176/[1]MP_nadlimity_den!$E176*100))</f>
        <v>0</v>
      </c>
      <c r="M177" s="12">
        <f>IF([1]MP_nadlimity_den!$E176=0,0,([1]MP_nadlimity_den!$L176/[1]MP_nadlimity_den!$E176*100))</f>
        <v>0</v>
      </c>
      <c r="N177" s="12">
        <f>IF([1]MP_nadlimity_den!$E176=0,0,([1]MP_nadlimity_den!$N176/[1]MP_nadlimity_den!$E176*100))</f>
        <v>5.0660584672647859</v>
      </c>
      <c r="O177" s="31">
        <f>[1]MP_nadlimity_den!$N176/10000</f>
        <v>0.55558880947620404</v>
      </c>
      <c r="P177" s="31">
        <f>[1]MP_nadlimity_den!$E176/10000</f>
        <v>10.9668850658996</v>
      </c>
      <c r="Q177" s="34">
        <f>[1]MP_nadlimity_den!$Q176/10000</f>
        <v>29.695742534906994</v>
      </c>
    </row>
    <row r="178" spans="2:17" x14ac:dyDescent="0.25">
      <c r="B178" s="20" t="str">
        <f>[1]MP_nadlimity_den!$C177</f>
        <v>K Barrandovu</v>
      </c>
      <c r="C178" s="22" t="str">
        <f>[1]MP_nadlimity_den!$B177</f>
        <v>344</v>
      </c>
      <c r="D178" s="27">
        <f>[1]MP_nadlimity_den!$G177</f>
        <v>59.1757409112899</v>
      </c>
      <c r="E178" s="11">
        <f>[1]MP_nadlimity_den!$I177</f>
        <v>0</v>
      </c>
      <c r="F178" s="11">
        <f>[1]MP_nadlimity_den!$K177</f>
        <v>24.054197156024799</v>
      </c>
      <c r="G178" s="11">
        <f>[1]MP_nadlimity_den!$M177</f>
        <v>0</v>
      </c>
      <c r="H178" s="11">
        <f>[1]MP_nadlimity_den!$O177</f>
        <v>82.300042453083904</v>
      </c>
      <c r="I178" s="28">
        <f>[1]MP_nadlimity_den!$D177</f>
        <v>544</v>
      </c>
      <c r="J178" s="24">
        <f>IF([1]MP_nadlimity_den!$E177=0,0,([1]MP_nadlimity_den!$F177/[1]MP_nadlimity_den!$E177*100))</f>
        <v>10.877893549869484</v>
      </c>
      <c r="K178" s="12">
        <f>IF([1]MP_nadlimity_den!$E177=0,0,([1]MP_nadlimity_den!$H177/[1]MP_nadlimity_den!$E177*100))</f>
        <v>0</v>
      </c>
      <c r="L178" s="12">
        <f>IF([1]MP_nadlimity_den!$E177=0,0,([1]MP_nadlimity_den!$J177/[1]MP_nadlimity_den!$E177*100))</f>
        <v>4.4217274183869204</v>
      </c>
      <c r="M178" s="12">
        <f>IF([1]MP_nadlimity_den!$E177=0,0,([1]MP_nadlimity_den!$L177/[1]MP_nadlimity_den!$E177*100))</f>
        <v>0</v>
      </c>
      <c r="N178" s="12">
        <f>IF([1]MP_nadlimity_den!$E177=0,0,([1]MP_nadlimity_den!$N177/[1]MP_nadlimity_den!$E177*100))</f>
        <v>15.128684274463991</v>
      </c>
      <c r="O178" s="31">
        <f>[1]MP_nadlimity_den!$N177/10000</f>
        <v>2.1845176304551202</v>
      </c>
      <c r="P178" s="31">
        <f>[1]MP_nadlimity_den!$E177/10000</f>
        <v>14.439574458847099</v>
      </c>
      <c r="Q178" s="34">
        <f>[1]MP_nadlimity_den!$Q177/10000</f>
        <v>17.513736184280742</v>
      </c>
    </row>
    <row r="179" spans="2:17" x14ac:dyDescent="0.25">
      <c r="B179" s="20" t="str">
        <f>[1]MP_nadlimity_den!$C178</f>
        <v>K Vidouli</v>
      </c>
      <c r="C179" s="22" t="str">
        <f>[1]MP_nadlimity_den!$B178</f>
        <v>334</v>
      </c>
      <c r="D179" s="27">
        <f>[1]MP_nadlimity_den!$G178</f>
        <v>57.614071804548701</v>
      </c>
      <c r="E179" s="11">
        <f>[1]MP_nadlimity_den!$I178</f>
        <v>0</v>
      </c>
      <c r="F179" s="11">
        <f>[1]MP_nadlimity_den!$K178</f>
        <v>32.5104464606626</v>
      </c>
      <c r="G179" s="11">
        <f>[1]MP_nadlimity_den!$M178</f>
        <v>0</v>
      </c>
      <c r="H179" s="11">
        <f>[1]MP_nadlimity_den!$O178</f>
        <v>90.124518265190005</v>
      </c>
      <c r="I179" s="28">
        <f>[1]MP_nadlimity_den!$D178</f>
        <v>1262</v>
      </c>
      <c r="J179" s="24">
        <f>IF([1]MP_nadlimity_den!$E178=0,0,([1]MP_nadlimity_den!$F178/[1]MP_nadlimity_den!$E178*100))</f>
        <v>4.5652988751623598</v>
      </c>
      <c r="K179" s="12">
        <f>IF([1]MP_nadlimity_den!$E178=0,0,([1]MP_nadlimity_den!$H178/[1]MP_nadlimity_den!$E178*100))</f>
        <v>0</v>
      </c>
      <c r="L179" s="12">
        <f>IF([1]MP_nadlimity_den!$E178=0,0,([1]MP_nadlimity_den!$J178/[1]MP_nadlimity_den!$E178*100))</f>
        <v>2.5761051078179564</v>
      </c>
      <c r="M179" s="12">
        <f>IF([1]MP_nadlimity_den!$E178=0,0,([1]MP_nadlimity_den!$L178/[1]MP_nadlimity_den!$E178*100))</f>
        <v>0</v>
      </c>
      <c r="N179" s="12">
        <f>IF([1]MP_nadlimity_den!$E178=0,0,([1]MP_nadlimity_den!$N178/[1]MP_nadlimity_den!$E178*100))</f>
        <v>7.1414039829786207</v>
      </c>
      <c r="O179" s="31">
        <f>[1]MP_nadlimity_den!$N178/10000</f>
        <v>1.6303298110467099</v>
      </c>
      <c r="P179" s="31">
        <f>[1]MP_nadlimity_den!$E178/10000</f>
        <v>22.8292617940753</v>
      </c>
      <c r="Q179" s="34">
        <f>[1]MP_nadlimity_den!$Q178/10000</f>
        <v>27.211764011424098</v>
      </c>
    </row>
    <row r="180" spans="2:17" x14ac:dyDescent="0.25">
      <c r="B180" s="20" t="str">
        <f>[1]MP_nadlimity_den!$C179</f>
        <v>Kačerov</v>
      </c>
      <c r="C180" s="22" t="str">
        <f>[1]MP_nadlimity_den!$B179</f>
        <v>139</v>
      </c>
      <c r="D180" s="27">
        <f>[1]MP_nadlimity_den!$G179</f>
        <v>580.39146797006003</v>
      </c>
      <c r="E180" s="11">
        <f>[1]MP_nadlimity_den!$I179</f>
        <v>7.8069625332319399</v>
      </c>
      <c r="F180" s="11">
        <f>[1]MP_nadlimity_den!$K179</f>
        <v>46.766289588841403</v>
      </c>
      <c r="G180" s="11">
        <f>[1]MP_nadlimity_den!$M179</f>
        <v>0</v>
      </c>
      <c r="H180" s="11">
        <f>[1]MP_nadlimity_den!$O179</f>
        <v>627.96670643623895</v>
      </c>
      <c r="I180" s="28">
        <f>[1]MP_nadlimity_den!$D179</f>
        <v>4705</v>
      </c>
      <c r="J180" s="24">
        <f>IF([1]MP_nadlimity_den!$E179=0,0,([1]MP_nadlimity_den!$F179/[1]MP_nadlimity_den!$E179*100))</f>
        <v>12.3356316252935</v>
      </c>
      <c r="K180" s="12">
        <f>IF([1]MP_nadlimity_den!$E179=0,0,([1]MP_nadlimity_den!$H179/[1]MP_nadlimity_den!$E179*100))</f>
        <v>0.16592906553096576</v>
      </c>
      <c r="L180" s="12">
        <f>IF([1]MP_nadlimity_den!$E179=0,0,([1]MP_nadlimity_den!$J179/[1]MP_nadlimity_den!$E179*100))</f>
        <v>0.99397002314221983</v>
      </c>
      <c r="M180" s="12">
        <f>IF([1]MP_nadlimity_den!$E179=0,0,([1]MP_nadlimity_den!$L179/[1]MP_nadlimity_den!$E179*100))</f>
        <v>0</v>
      </c>
      <c r="N180" s="12">
        <f>IF([1]MP_nadlimity_den!$E179=0,0,([1]MP_nadlimity_den!$N179/[1]MP_nadlimity_den!$E179*100))</f>
        <v>13.346795035839301</v>
      </c>
      <c r="O180" s="31">
        <f>[1]MP_nadlimity_den!$N179/10000</f>
        <v>4.2409525727173003</v>
      </c>
      <c r="P180" s="31">
        <f>[1]MP_nadlimity_den!$E179/10000</f>
        <v>31.775063311673996</v>
      </c>
      <c r="Q180" s="34">
        <f>[1]MP_nadlimity_den!$Q179/10000</f>
        <v>46.345528930733074</v>
      </c>
    </row>
    <row r="181" spans="2:17" x14ac:dyDescent="0.25">
      <c r="B181" s="20" t="str">
        <f>[1]MP_nadlimity_den!$C180</f>
        <v>Karlín</v>
      </c>
      <c r="C181" s="22" t="str">
        <f>[1]MP_nadlimity_den!$B180</f>
        <v>023</v>
      </c>
      <c r="D181" s="27">
        <f>[1]MP_nadlimity_den!$G180</f>
        <v>1012.58846665904</v>
      </c>
      <c r="E181" s="11">
        <f>[1]MP_nadlimity_den!$I180</f>
        <v>454.52821530395897</v>
      </c>
      <c r="F181" s="11">
        <f>[1]MP_nadlimity_den!$K180</f>
        <v>210.979188899028</v>
      </c>
      <c r="G181" s="11">
        <f>[1]MP_nadlimity_den!$M180</f>
        <v>0</v>
      </c>
      <c r="H181" s="11">
        <f>[1]MP_nadlimity_den!$O180</f>
        <v>1503.0072360112899</v>
      </c>
      <c r="I181" s="28">
        <f>[1]MP_nadlimity_den!$D180</f>
        <v>8723</v>
      </c>
      <c r="J181" s="24">
        <f>IF([1]MP_nadlimity_den!$E180=0,0,([1]MP_nadlimity_den!$F180/[1]MP_nadlimity_den!$E180*100))</f>
        <v>11.608259390794938</v>
      </c>
      <c r="K181" s="12">
        <f>IF([1]MP_nadlimity_den!$E180=0,0,([1]MP_nadlimity_den!$H180/[1]MP_nadlimity_den!$E180*100))</f>
        <v>5.2106868658025816</v>
      </c>
      <c r="L181" s="12">
        <f>IF([1]MP_nadlimity_den!$E180=0,0,([1]MP_nadlimity_den!$J180/[1]MP_nadlimity_den!$E180*100))</f>
        <v>2.4186540054915397</v>
      </c>
      <c r="M181" s="12">
        <f>IF([1]MP_nadlimity_den!$E180=0,0,([1]MP_nadlimity_den!$L180/[1]MP_nadlimity_den!$E180*100))</f>
        <v>0</v>
      </c>
      <c r="N181" s="12">
        <f>IF([1]MP_nadlimity_den!$E180=0,0,([1]MP_nadlimity_den!$N180/[1]MP_nadlimity_den!$E180*100))</f>
        <v>17.230393626175566</v>
      </c>
      <c r="O181" s="31">
        <f>[1]MP_nadlimity_den!$N180/10000</f>
        <v>7.6420621813799503</v>
      </c>
      <c r="P181" s="31">
        <f>[1]MP_nadlimity_den!$E180/10000</f>
        <v>44.3522205422545</v>
      </c>
      <c r="Q181" s="34">
        <f>[1]MP_nadlimity_den!$Q180/10000</f>
        <v>76.063364263476402</v>
      </c>
    </row>
    <row r="182" spans="2:17" x14ac:dyDescent="0.25">
      <c r="B182" s="20" t="str">
        <f>[1]MP_nadlimity_den!$C181</f>
        <v>Karlínské nábřeží</v>
      </c>
      <c r="C182" s="22" t="str">
        <f>[1]MP_nadlimity_den!$B181</f>
        <v>050</v>
      </c>
      <c r="D182" s="27">
        <f>[1]MP_nadlimity_den!$G181</f>
        <v>27.344261469731101</v>
      </c>
      <c r="E182" s="11">
        <f>[1]MP_nadlimity_den!$I181</f>
        <v>3.3106480970411498</v>
      </c>
      <c r="F182" s="11">
        <f>[1]MP_nadlimity_den!$K181</f>
        <v>41.357372093618501</v>
      </c>
      <c r="G182" s="11">
        <f>[1]MP_nadlimity_den!$M181</f>
        <v>0</v>
      </c>
      <c r="H182" s="11">
        <f>[1]MP_nadlimity_den!$O181</f>
        <v>59.122160869055499</v>
      </c>
      <c r="I182" s="28">
        <f>[1]MP_nadlimity_den!$D181</f>
        <v>290</v>
      </c>
      <c r="J182" s="24">
        <f>IF([1]MP_nadlimity_den!$E181=0,0,([1]MP_nadlimity_den!$F181/[1]MP_nadlimity_den!$E181*100))</f>
        <v>9.4290556792176243</v>
      </c>
      <c r="K182" s="12">
        <f>IF([1]MP_nadlimity_den!$E181=0,0,([1]MP_nadlimity_den!$H181/[1]MP_nadlimity_den!$E181*100))</f>
        <v>1.1416027920831531</v>
      </c>
      <c r="L182" s="12">
        <f>IF([1]MP_nadlimity_den!$E181=0,0,([1]MP_nadlimity_den!$J181/[1]MP_nadlimity_den!$E181*100))</f>
        <v>14.261162790902945</v>
      </c>
      <c r="M182" s="12">
        <f>IF([1]MP_nadlimity_den!$E181=0,0,([1]MP_nadlimity_den!$L181/[1]MP_nadlimity_den!$E181*100))</f>
        <v>0</v>
      </c>
      <c r="N182" s="12">
        <f>IF([1]MP_nadlimity_den!$E181=0,0,([1]MP_nadlimity_den!$N181/[1]MP_nadlimity_den!$E181*100))</f>
        <v>20.386952023812281</v>
      </c>
      <c r="O182" s="31">
        <f>[1]MP_nadlimity_den!$N181/10000</f>
        <v>2.0595673254721301</v>
      </c>
      <c r="P182" s="31">
        <f>[1]MP_nadlimity_den!$E181/10000</f>
        <v>10.102379811687999</v>
      </c>
      <c r="Q182" s="34">
        <f>[1]MP_nadlimity_den!$Q181/10000</f>
        <v>27.355906167603909</v>
      </c>
    </row>
    <row r="183" spans="2:17" x14ac:dyDescent="0.25">
      <c r="B183" s="20" t="str">
        <f>[1]MP_nadlimity_den!$C182</f>
        <v>Karlov</v>
      </c>
      <c r="C183" s="22" t="str">
        <f>[1]MP_nadlimity_den!$B182</f>
        <v>640</v>
      </c>
      <c r="D183" s="27">
        <f>[1]MP_nadlimity_den!$G182</f>
        <v>63.740640212761797</v>
      </c>
      <c r="E183" s="11">
        <f>[1]MP_nadlimity_den!$I182</f>
        <v>15.454684073545099</v>
      </c>
      <c r="F183" s="11">
        <f>[1]MP_nadlimity_den!$K182</f>
        <v>0</v>
      </c>
      <c r="G183" s="11">
        <f>[1]MP_nadlimity_den!$M182</f>
        <v>0</v>
      </c>
      <c r="H183" s="11">
        <f>[1]MP_nadlimity_den!$O182</f>
        <v>69.982770920556703</v>
      </c>
      <c r="I183" s="28">
        <f>[1]MP_nadlimity_den!$D182</f>
        <v>571</v>
      </c>
      <c r="J183" s="24">
        <f>IF([1]MP_nadlimity_den!$E182=0,0,([1]MP_nadlimity_den!$F182/[1]MP_nadlimity_den!$E182*100))</f>
        <v>11.162984275439889</v>
      </c>
      <c r="K183" s="12">
        <f>IF([1]MP_nadlimity_den!$E182=0,0,([1]MP_nadlimity_den!$H182/[1]MP_nadlimity_den!$E182*100))</f>
        <v>2.7065996626173612</v>
      </c>
      <c r="L183" s="12">
        <f>IF([1]MP_nadlimity_den!$E182=0,0,([1]MP_nadlimity_den!$J182/[1]MP_nadlimity_den!$E182*100))</f>
        <v>0</v>
      </c>
      <c r="M183" s="12">
        <f>IF([1]MP_nadlimity_den!$E182=0,0,([1]MP_nadlimity_den!$L182/[1]MP_nadlimity_den!$E182*100))</f>
        <v>0</v>
      </c>
      <c r="N183" s="12">
        <f>IF([1]MP_nadlimity_den!$E182=0,0,([1]MP_nadlimity_den!$N182/[1]MP_nadlimity_den!$E182*100))</f>
        <v>12.256177043880344</v>
      </c>
      <c r="O183" s="31">
        <f>[1]MP_nadlimity_den!$N182/10000</f>
        <v>3.7832915812760097</v>
      </c>
      <c r="P183" s="31">
        <f>[1]MP_nadlimity_den!$E182/10000</f>
        <v>30.868447540622402</v>
      </c>
      <c r="Q183" s="34">
        <f>[1]MP_nadlimity_den!$Q182/10000</f>
        <v>34.080650368836473</v>
      </c>
    </row>
    <row r="184" spans="2:17" x14ac:dyDescent="0.25">
      <c r="B184" s="20" t="str">
        <f>[1]MP_nadlimity_den!$C183</f>
        <v>Kateřinky</v>
      </c>
      <c r="C184" s="22" t="str">
        <f>[1]MP_nadlimity_den!$B183</f>
        <v>399</v>
      </c>
      <c r="D184" s="27">
        <f>[1]MP_nadlimity_den!$G183</f>
        <v>138.41955281996599</v>
      </c>
      <c r="E184" s="11">
        <f>[1]MP_nadlimity_den!$I183</f>
        <v>0</v>
      </c>
      <c r="F184" s="11">
        <f>[1]MP_nadlimity_den!$K183</f>
        <v>0</v>
      </c>
      <c r="G184" s="11">
        <f>[1]MP_nadlimity_den!$M183</f>
        <v>0</v>
      </c>
      <c r="H184" s="11">
        <f>[1]MP_nadlimity_den!$O183</f>
        <v>138.41955281974501</v>
      </c>
      <c r="I184" s="28">
        <f>[1]MP_nadlimity_den!$D183</f>
        <v>2696</v>
      </c>
      <c r="J184" s="24">
        <f>IF([1]MP_nadlimity_den!$E183=0,0,([1]MP_nadlimity_den!$F183/[1]MP_nadlimity_den!$E183*100))</f>
        <v>5.1342564102361328</v>
      </c>
      <c r="K184" s="12">
        <f>IF([1]MP_nadlimity_den!$E183=0,0,([1]MP_nadlimity_den!$H183/[1]MP_nadlimity_den!$E183*100))</f>
        <v>0</v>
      </c>
      <c r="L184" s="12">
        <f>IF([1]MP_nadlimity_den!$E183=0,0,([1]MP_nadlimity_den!$J183/[1]MP_nadlimity_den!$E183*100))</f>
        <v>0</v>
      </c>
      <c r="M184" s="12">
        <f>IF([1]MP_nadlimity_den!$E183=0,0,([1]MP_nadlimity_den!$L183/[1]MP_nadlimity_den!$E183*100))</f>
        <v>0</v>
      </c>
      <c r="N184" s="12">
        <f>IF([1]MP_nadlimity_den!$E183=0,0,([1]MP_nadlimity_den!$N183/[1]MP_nadlimity_den!$E183*100))</f>
        <v>5.1342564102279482</v>
      </c>
      <c r="O184" s="31">
        <f>[1]MP_nadlimity_den!$N183/10000</f>
        <v>1.63720049249739</v>
      </c>
      <c r="P184" s="31">
        <f>[1]MP_nadlimity_den!$E183/10000</f>
        <v>31.887782021091198</v>
      </c>
      <c r="Q184" s="34">
        <f>[1]MP_nadlimity_den!$Q183/10000</f>
        <v>37.966423841453398</v>
      </c>
    </row>
    <row r="185" spans="2:17" x14ac:dyDescent="0.25">
      <c r="B185" s="20" t="str">
        <f>[1]MP_nadlimity_den!$C184</f>
        <v>Kateřinky – Křeslice</v>
      </c>
      <c r="C185" s="22" t="str">
        <f>[1]MP_nadlimity_den!$B184</f>
        <v>914</v>
      </c>
      <c r="D185" s="27">
        <f>[1]MP_nadlimity_den!$G184</f>
        <v>0</v>
      </c>
      <c r="E185" s="11">
        <f>[1]MP_nadlimity_den!$I184</f>
        <v>0</v>
      </c>
      <c r="F185" s="11">
        <f>[1]MP_nadlimity_den!$K184</f>
        <v>0</v>
      </c>
      <c r="G185" s="11">
        <f>[1]MP_nadlimity_den!$M184</f>
        <v>0</v>
      </c>
      <c r="H185" s="11">
        <f>[1]MP_nadlimity_den!$O184</f>
        <v>0</v>
      </c>
      <c r="I185" s="28">
        <f>[1]MP_nadlimity_den!$D184</f>
        <v>0</v>
      </c>
      <c r="J185" s="24">
        <f>IF([1]MP_nadlimity_den!$E184=0,0,([1]MP_nadlimity_den!$F184/[1]MP_nadlimity_den!$E184*100))</f>
        <v>0</v>
      </c>
      <c r="K185" s="12">
        <f>IF([1]MP_nadlimity_den!$E184=0,0,([1]MP_nadlimity_den!$H184/[1]MP_nadlimity_den!$E184*100))</f>
        <v>0</v>
      </c>
      <c r="L185" s="12">
        <f>IF([1]MP_nadlimity_den!$E184=0,0,([1]MP_nadlimity_den!$J184/[1]MP_nadlimity_den!$E184*100))</f>
        <v>0</v>
      </c>
      <c r="M185" s="12">
        <f>IF([1]MP_nadlimity_den!$E184=0,0,([1]MP_nadlimity_den!$L184/[1]MP_nadlimity_den!$E184*100))</f>
        <v>0</v>
      </c>
      <c r="N185" s="12">
        <f>IF([1]MP_nadlimity_den!$E184=0,0,([1]MP_nadlimity_den!$N184/[1]MP_nadlimity_den!$E184*100))</f>
        <v>0</v>
      </c>
      <c r="O185" s="31">
        <f>[1]MP_nadlimity_den!$N184/10000</f>
        <v>0</v>
      </c>
      <c r="P185" s="31">
        <f>[1]MP_nadlimity_den!$E184/10000</f>
        <v>0</v>
      </c>
      <c r="Q185" s="34">
        <f>[1]MP_nadlimity_den!$Q184/10000</f>
        <v>225.94651278825657</v>
      </c>
    </row>
    <row r="186" spans="2:17" x14ac:dyDescent="0.25">
      <c r="B186" s="20" t="str">
        <f>[1]MP_nadlimity_den!$C185</f>
        <v>Kavalírka</v>
      </c>
      <c r="C186" s="22" t="str">
        <f>[1]MP_nadlimity_den!$B185</f>
        <v>032</v>
      </c>
      <c r="D186" s="27">
        <f>[1]MP_nadlimity_den!$G185</f>
        <v>292.795672362917</v>
      </c>
      <c r="E186" s="11">
        <f>[1]MP_nadlimity_den!$I185</f>
        <v>231.451372307036</v>
      </c>
      <c r="F186" s="11">
        <f>[1]MP_nadlimity_den!$K185</f>
        <v>0</v>
      </c>
      <c r="G186" s="11">
        <f>[1]MP_nadlimity_den!$M185</f>
        <v>0</v>
      </c>
      <c r="H186" s="11">
        <f>[1]MP_nadlimity_den!$O185</f>
        <v>374.23416653895703</v>
      </c>
      <c r="I186" s="28">
        <f>[1]MP_nadlimity_den!$D185</f>
        <v>2745</v>
      </c>
      <c r="J186" s="24">
        <f>IF([1]MP_nadlimity_den!$E185=0,0,([1]MP_nadlimity_den!$F185/[1]MP_nadlimity_den!$E185*100))</f>
        <v>10.666509011399555</v>
      </c>
      <c r="K186" s="12">
        <f>IF([1]MP_nadlimity_den!$E185=0,0,([1]MP_nadlimity_den!$H185/[1]MP_nadlimity_den!$E185*100))</f>
        <v>8.4317439820413647</v>
      </c>
      <c r="L186" s="12">
        <f>IF([1]MP_nadlimity_den!$E185=0,0,([1]MP_nadlimity_den!$J185/[1]MP_nadlimity_den!$E185*100))</f>
        <v>0</v>
      </c>
      <c r="M186" s="12">
        <f>IF([1]MP_nadlimity_den!$E185=0,0,([1]MP_nadlimity_den!$L185/[1]MP_nadlimity_den!$E185*100))</f>
        <v>0</v>
      </c>
      <c r="N186" s="12">
        <f>IF([1]MP_nadlimity_den!$E185=0,0,([1]MP_nadlimity_den!$N185/[1]MP_nadlimity_den!$E185*100))</f>
        <v>13.633302970453814</v>
      </c>
      <c r="O186" s="31">
        <f>[1]MP_nadlimity_den!$N185/10000</f>
        <v>1.3602425583025501</v>
      </c>
      <c r="P186" s="31">
        <f>[1]MP_nadlimity_den!$E185/10000</f>
        <v>9.977351499122971</v>
      </c>
      <c r="Q186" s="34">
        <f>[1]MP_nadlimity_den!$Q185/10000</f>
        <v>20.406443705290393</v>
      </c>
    </row>
    <row r="187" spans="2:17" x14ac:dyDescent="0.25">
      <c r="B187" s="20" t="str">
        <f>[1]MP_nadlimity_den!$C186</f>
        <v>Kavčí hory</v>
      </c>
      <c r="C187" s="22" t="str">
        <f>[1]MP_nadlimity_den!$B186</f>
        <v>057</v>
      </c>
      <c r="D187" s="27">
        <f>[1]MP_nadlimity_den!$G186</f>
        <v>0</v>
      </c>
      <c r="E187" s="11">
        <f>[1]MP_nadlimity_den!$I186</f>
        <v>0</v>
      </c>
      <c r="F187" s="11">
        <f>[1]MP_nadlimity_den!$K186</f>
        <v>0</v>
      </c>
      <c r="G187" s="11">
        <f>[1]MP_nadlimity_den!$M186</f>
        <v>0</v>
      </c>
      <c r="H187" s="11">
        <f>[1]MP_nadlimity_den!$O186</f>
        <v>0</v>
      </c>
      <c r="I187" s="28">
        <f>[1]MP_nadlimity_den!$D186</f>
        <v>1801</v>
      </c>
      <c r="J187" s="24">
        <f>IF([1]MP_nadlimity_den!$E186=0,0,([1]MP_nadlimity_den!$F186/[1]MP_nadlimity_den!$E186*100))</f>
        <v>0</v>
      </c>
      <c r="K187" s="12">
        <f>IF([1]MP_nadlimity_den!$E186=0,0,([1]MP_nadlimity_den!$H186/[1]MP_nadlimity_den!$E186*100))</f>
        <v>0</v>
      </c>
      <c r="L187" s="12">
        <f>IF([1]MP_nadlimity_den!$E186=0,0,([1]MP_nadlimity_den!$J186/[1]MP_nadlimity_den!$E186*100))</f>
        <v>0</v>
      </c>
      <c r="M187" s="12">
        <f>IF([1]MP_nadlimity_den!$E186=0,0,([1]MP_nadlimity_den!$L186/[1]MP_nadlimity_den!$E186*100))</f>
        <v>0</v>
      </c>
      <c r="N187" s="12">
        <f>IF([1]MP_nadlimity_den!$E186=0,0,([1]MP_nadlimity_den!$N186/[1]MP_nadlimity_den!$E186*100))</f>
        <v>0</v>
      </c>
      <c r="O187" s="31">
        <f>[1]MP_nadlimity_den!$N186/10000</f>
        <v>0</v>
      </c>
      <c r="P187" s="31">
        <f>[1]MP_nadlimity_den!$E186/10000</f>
        <v>3.0328990506525799</v>
      </c>
      <c r="Q187" s="34">
        <f>[1]MP_nadlimity_den!$Q186/10000</f>
        <v>19.339385470956522</v>
      </c>
    </row>
    <row r="188" spans="2:17" x14ac:dyDescent="0.25">
      <c r="B188" s="20" t="str">
        <f>[1]MP_nadlimity_den!$C187</f>
        <v>Kazín</v>
      </c>
      <c r="C188" s="22" t="str">
        <f>[1]MP_nadlimity_den!$B187</f>
        <v>406</v>
      </c>
      <c r="D188" s="27">
        <f>[1]MP_nadlimity_den!$G187</f>
        <v>0</v>
      </c>
      <c r="E188" s="11">
        <f>[1]MP_nadlimity_den!$I187</f>
        <v>0</v>
      </c>
      <c r="F188" s="11">
        <f>[1]MP_nadlimity_den!$K187</f>
        <v>0</v>
      </c>
      <c r="G188" s="11">
        <f>[1]MP_nadlimity_den!$M187</f>
        <v>0</v>
      </c>
      <c r="H188" s="11">
        <f>[1]MP_nadlimity_den!$O187</f>
        <v>0</v>
      </c>
      <c r="I188" s="28">
        <f>[1]MP_nadlimity_den!$D187</f>
        <v>2154</v>
      </c>
      <c r="J188" s="24">
        <f>IF([1]MP_nadlimity_den!$E187=0,0,([1]MP_nadlimity_den!$F187/[1]MP_nadlimity_den!$E187*100))</f>
        <v>0</v>
      </c>
      <c r="K188" s="12">
        <f>IF([1]MP_nadlimity_den!$E187=0,0,([1]MP_nadlimity_den!$H187/[1]MP_nadlimity_den!$E187*100))</f>
        <v>0</v>
      </c>
      <c r="L188" s="12">
        <f>IF([1]MP_nadlimity_den!$E187=0,0,([1]MP_nadlimity_den!$J187/[1]MP_nadlimity_den!$E187*100))</f>
        <v>0</v>
      </c>
      <c r="M188" s="12">
        <f>IF([1]MP_nadlimity_den!$E187=0,0,([1]MP_nadlimity_den!$L187/[1]MP_nadlimity_den!$E187*100))</f>
        <v>0</v>
      </c>
      <c r="N188" s="12">
        <f>IF([1]MP_nadlimity_den!$E187=0,0,([1]MP_nadlimity_den!$N187/[1]MP_nadlimity_den!$E187*100))</f>
        <v>0</v>
      </c>
      <c r="O188" s="31">
        <f>[1]MP_nadlimity_den!$N187/10000</f>
        <v>0</v>
      </c>
      <c r="P188" s="31">
        <f>[1]MP_nadlimity_den!$E187/10000</f>
        <v>68.544576575081209</v>
      </c>
      <c r="Q188" s="34">
        <f>[1]MP_nadlimity_den!$Q187/10000</f>
        <v>75.284376462601188</v>
      </c>
    </row>
    <row r="189" spans="2:17" x14ac:dyDescent="0.25">
      <c r="B189" s="20" t="str">
        <f>[1]MP_nadlimity_den!$C188</f>
        <v>Kbeličky</v>
      </c>
      <c r="C189" s="22" t="str">
        <f>[1]MP_nadlimity_den!$B188</f>
        <v>178</v>
      </c>
      <c r="D189" s="27">
        <f>[1]MP_nadlimity_den!$G188</f>
        <v>62.863673268132302</v>
      </c>
      <c r="E189" s="11">
        <f>[1]MP_nadlimity_den!$I188</f>
        <v>0</v>
      </c>
      <c r="F189" s="11">
        <f>[1]MP_nadlimity_den!$K188</f>
        <v>0</v>
      </c>
      <c r="G189" s="11">
        <f>[1]MP_nadlimity_den!$M188</f>
        <v>0</v>
      </c>
      <c r="H189" s="11">
        <f>[1]MP_nadlimity_den!$O188</f>
        <v>62.863673268164099</v>
      </c>
      <c r="I189" s="28">
        <f>[1]MP_nadlimity_den!$D188</f>
        <v>2603</v>
      </c>
      <c r="J189" s="24">
        <f>IF([1]MP_nadlimity_den!$E188=0,0,([1]MP_nadlimity_den!$F188/[1]MP_nadlimity_den!$E188*100))</f>
        <v>2.4150469945498387</v>
      </c>
      <c r="K189" s="12">
        <f>IF([1]MP_nadlimity_den!$E188=0,0,([1]MP_nadlimity_den!$H188/[1]MP_nadlimity_den!$E188*100))</f>
        <v>0</v>
      </c>
      <c r="L189" s="12">
        <f>IF([1]MP_nadlimity_den!$E188=0,0,([1]MP_nadlimity_den!$J188/[1]MP_nadlimity_den!$E188*100))</f>
        <v>0</v>
      </c>
      <c r="M189" s="12">
        <f>IF([1]MP_nadlimity_den!$E188=0,0,([1]MP_nadlimity_den!$L188/[1]MP_nadlimity_den!$E188*100))</f>
        <v>0</v>
      </c>
      <c r="N189" s="12">
        <f>IF([1]MP_nadlimity_den!$E188=0,0,([1]MP_nadlimity_den!$N188/[1]MP_nadlimity_den!$E188*100))</f>
        <v>2.4150469945510586</v>
      </c>
      <c r="O189" s="31">
        <f>[1]MP_nadlimity_den!$N188/10000</f>
        <v>0.54848898492704201</v>
      </c>
      <c r="P189" s="31">
        <f>[1]MP_nadlimity_den!$E188/10000</f>
        <v>22.711317260681401</v>
      </c>
      <c r="Q189" s="34">
        <f>[1]MP_nadlimity_den!$Q188/10000</f>
        <v>25.014323735669791</v>
      </c>
    </row>
    <row r="190" spans="2:17" x14ac:dyDescent="0.25">
      <c r="B190" s="20" t="str">
        <f>[1]MP_nadlimity_den!$C189</f>
        <v>Kbely</v>
      </c>
      <c r="C190" s="22" t="str">
        <f>[1]MP_nadlimity_den!$B189</f>
        <v>230</v>
      </c>
      <c r="D190" s="27">
        <f>[1]MP_nadlimity_den!$G189</f>
        <v>366.27024712416602</v>
      </c>
      <c r="E190" s="11">
        <f>[1]MP_nadlimity_den!$I189</f>
        <v>0</v>
      </c>
      <c r="F190" s="11">
        <f>[1]MP_nadlimity_den!$K189</f>
        <v>540.57225940115597</v>
      </c>
      <c r="G190" s="11">
        <f>[1]MP_nadlimity_den!$M189</f>
        <v>67.951204759733301</v>
      </c>
      <c r="H190" s="11">
        <f>[1]MP_nadlimity_den!$O189</f>
        <v>933.39551365776504</v>
      </c>
      <c r="I190" s="28">
        <f>[1]MP_nadlimity_den!$D189</f>
        <v>7330</v>
      </c>
      <c r="J190" s="24">
        <f>IF([1]MP_nadlimity_den!$E189=0,0,([1]MP_nadlimity_den!$F189/[1]MP_nadlimity_den!$E189*100))</f>
        <v>4.9968655815029441</v>
      </c>
      <c r="K190" s="12">
        <f>IF([1]MP_nadlimity_den!$E189=0,0,([1]MP_nadlimity_den!$H189/[1]MP_nadlimity_den!$E189*100))</f>
        <v>0</v>
      </c>
      <c r="L190" s="12">
        <f>IF([1]MP_nadlimity_den!$E189=0,0,([1]MP_nadlimity_den!$J189/[1]MP_nadlimity_den!$E189*100))</f>
        <v>7.3747920791426393</v>
      </c>
      <c r="M190" s="12">
        <f>IF([1]MP_nadlimity_den!$E189=0,0,([1]MP_nadlimity_den!$L189/[1]MP_nadlimity_den!$E189*100))</f>
        <v>0.92702871432105427</v>
      </c>
      <c r="N190" s="12">
        <f>IF([1]MP_nadlimity_den!$E189=0,0,([1]MP_nadlimity_den!$N189/[1]MP_nadlimity_den!$E189*100))</f>
        <v>12.733908781142731</v>
      </c>
      <c r="O190" s="31">
        <f>[1]MP_nadlimity_den!$N189/10000</f>
        <v>13.2931319866523</v>
      </c>
      <c r="P190" s="31">
        <f>[1]MP_nadlimity_den!$E189/10000</f>
        <v>104.391606812338</v>
      </c>
      <c r="Q190" s="34">
        <f>[1]MP_nadlimity_den!$Q189/10000</f>
        <v>150.73546145066456</v>
      </c>
    </row>
    <row r="191" spans="2:17" x14ac:dyDescent="0.25">
      <c r="B191" s="20" t="str">
        <f>[1]MP_nadlimity_den!$C190</f>
        <v>Kbely – Horní Počenice</v>
      </c>
      <c r="C191" s="22" t="str">
        <f>[1]MP_nadlimity_den!$B190</f>
        <v>919</v>
      </c>
      <c r="D191" s="27">
        <f>[1]MP_nadlimity_den!$G190</f>
        <v>0</v>
      </c>
      <c r="E191" s="11">
        <f>[1]MP_nadlimity_den!$I190</f>
        <v>0</v>
      </c>
      <c r="F191" s="11">
        <f>[1]MP_nadlimity_den!$K190</f>
        <v>0</v>
      </c>
      <c r="G191" s="11">
        <f>[1]MP_nadlimity_den!$M190</f>
        <v>0</v>
      </c>
      <c r="H191" s="11">
        <f>[1]MP_nadlimity_den!$O190</f>
        <v>0</v>
      </c>
      <c r="I191" s="28">
        <f>[1]MP_nadlimity_den!$D190</f>
        <v>0</v>
      </c>
      <c r="J191" s="24">
        <f>IF([1]MP_nadlimity_den!$E190=0,0,([1]MP_nadlimity_den!$F190/[1]MP_nadlimity_den!$E190*100))</f>
        <v>0</v>
      </c>
      <c r="K191" s="12">
        <f>IF([1]MP_nadlimity_den!$E190=0,0,([1]MP_nadlimity_den!$H190/[1]MP_nadlimity_den!$E190*100))</f>
        <v>0</v>
      </c>
      <c r="L191" s="12">
        <f>IF([1]MP_nadlimity_den!$E190=0,0,([1]MP_nadlimity_den!$J190/[1]MP_nadlimity_den!$E190*100))</f>
        <v>0</v>
      </c>
      <c r="M191" s="12">
        <f>IF([1]MP_nadlimity_den!$E190=0,0,([1]MP_nadlimity_den!$L190/[1]MP_nadlimity_den!$E190*100))</f>
        <v>0</v>
      </c>
      <c r="N191" s="12">
        <f>IF([1]MP_nadlimity_den!$E190=0,0,([1]MP_nadlimity_den!$N190/[1]MP_nadlimity_den!$E190*100))</f>
        <v>0</v>
      </c>
      <c r="O191" s="31">
        <f>[1]MP_nadlimity_den!$N190/10000</f>
        <v>0</v>
      </c>
      <c r="P191" s="31">
        <f>[1]MP_nadlimity_den!$E190/10000</f>
        <v>0</v>
      </c>
      <c r="Q191" s="34">
        <f>[1]MP_nadlimity_den!$Q190/10000</f>
        <v>370.41272999846763</v>
      </c>
    </row>
    <row r="192" spans="2:17" x14ac:dyDescent="0.25">
      <c r="B192" s="20" t="str">
        <f>[1]MP_nadlimity_den!$C191</f>
        <v>Ke Kosoři</v>
      </c>
      <c r="C192" s="22" t="str">
        <f>[1]MP_nadlimity_den!$B191</f>
        <v>928</v>
      </c>
      <c r="D192" s="27">
        <f>[1]MP_nadlimity_den!$G191</f>
        <v>0</v>
      </c>
      <c r="E192" s="11">
        <f>[1]MP_nadlimity_den!$I191</f>
        <v>0</v>
      </c>
      <c r="F192" s="11">
        <f>[1]MP_nadlimity_den!$K191</f>
        <v>0</v>
      </c>
      <c r="G192" s="11">
        <f>[1]MP_nadlimity_den!$M191</f>
        <v>0</v>
      </c>
      <c r="H192" s="11">
        <f>[1]MP_nadlimity_den!$O191</f>
        <v>0</v>
      </c>
      <c r="I192" s="28">
        <f>[1]MP_nadlimity_den!$D191</f>
        <v>0</v>
      </c>
      <c r="J192" s="24">
        <f>IF([1]MP_nadlimity_den!$E191=0,0,([1]MP_nadlimity_den!$F191/[1]MP_nadlimity_den!$E191*100))</f>
        <v>0</v>
      </c>
      <c r="K192" s="12">
        <f>IF([1]MP_nadlimity_den!$E191=0,0,([1]MP_nadlimity_den!$H191/[1]MP_nadlimity_den!$E191*100))</f>
        <v>0</v>
      </c>
      <c r="L192" s="12">
        <f>IF([1]MP_nadlimity_den!$E191=0,0,([1]MP_nadlimity_den!$J191/[1]MP_nadlimity_den!$E191*100))</f>
        <v>0</v>
      </c>
      <c r="M192" s="12">
        <f>IF([1]MP_nadlimity_den!$E191=0,0,([1]MP_nadlimity_den!$L191/[1]MP_nadlimity_den!$E191*100))</f>
        <v>0</v>
      </c>
      <c r="N192" s="12">
        <f>IF([1]MP_nadlimity_den!$E191=0,0,([1]MP_nadlimity_den!$N191/[1]MP_nadlimity_den!$E191*100))</f>
        <v>0</v>
      </c>
      <c r="O192" s="31">
        <f>[1]MP_nadlimity_den!$N191/10000</f>
        <v>0</v>
      </c>
      <c r="P192" s="31">
        <f>[1]MP_nadlimity_den!$E191/10000</f>
        <v>0</v>
      </c>
      <c r="Q192" s="34">
        <f>[1]MP_nadlimity_den!$Q191/10000</f>
        <v>13.852901635438425</v>
      </c>
    </row>
    <row r="193" spans="2:17" x14ac:dyDescent="0.25">
      <c r="B193" s="20" t="str">
        <f>[1]MP_nadlimity_den!$C192</f>
        <v>Kesnerka</v>
      </c>
      <c r="C193" s="22" t="str">
        <f>[1]MP_nadlimity_den!$B192</f>
        <v>890</v>
      </c>
      <c r="D193" s="27">
        <f>[1]MP_nadlimity_den!$G192</f>
        <v>0</v>
      </c>
      <c r="E193" s="11">
        <f>[1]MP_nadlimity_den!$I192</f>
        <v>0</v>
      </c>
      <c r="F193" s="11">
        <f>[1]MP_nadlimity_den!$K192</f>
        <v>0</v>
      </c>
      <c r="G193" s="11">
        <f>[1]MP_nadlimity_den!$M192</f>
        <v>0</v>
      </c>
      <c r="H193" s="11">
        <f>[1]MP_nadlimity_den!$O192</f>
        <v>0</v>
      </c>
      <c r="I193" s="28">
        <f>[1]MP_nadlimity_den!$D192</f>
        <v>0</v>
      </c>
      <c r="J193" s="24">
        <f>IF([1]MP_nadlimity_den!$E192=0,0,([1]MP_nadlimity_den!$F192/[1]MP_nadlimity_den!$E192*100))</f>
        <v>0</v>
      </c>
      <c r="K193" s="12">
        <f>IF([1]MP_nadlimity_den!$E192=0,0,([1]MP_nadlimity_den!$H192/[1]MP_nadlimity_den!$E192*100))</f>
        <v>0</v>
      </c>
      <c r="L193" s="12">
        <f>IF([1]MP_nadlimity_den!$E192=0,0,([1]MP_nadlimity_den!$J192/[1]MP_nadlimity_den!$E192*100))</f>
        <v>0</v>
      </c>
      <c r="M193" s="12">
        <f>IF([1]MP_nadlimity_den!$E192=0,0,([1]MP_nadlimity_den!$L192/[1]MP_nadlimity_den!$E192*100))</f>
        <v>0</v>
      </c>
      <c r="N193" s="12">
        <f>IF([1]MP_nadlimity_den!$E192=0,0,([1]MP_nadlimity_den!$N192/[1]MP_nadlimity_den!$E192*100))</f>
        <v>0</v>
      </c>
      <c r="O193" s="31">
        <f>[1]MP_nadlimity_den!$N192/10000</f>
        <v>0</v>
      </c>
      <c r="P193" s="31">
        <f>[1]MP_nadlimity_den!$E192/10000</f>
        <v>0</v>
      </c>
      <c r="Q193" s="34">
        <f>[1]MP_nadlimity_den!$Q192/10000</f>
        <v>14.429246064379351</v>
      </c>
    </row>
    <row r="194" spans="2:17" x14ac:dyDescent="0.25">
      <c r="B194" s="20" t="str">
        <f>[1]MP_nadlimity_den!$C193</f>
        <v>Kladenská</v>
      </c>
      <c r="C194" s="22" t="str">
        <f>[1]MP_nadlimity_den!$B193</f>
        <v>120</v>
      </c>
      <c r="D194" s="27">
        <f>[1]MP_nadlimity_den!$G193</f>
        <v>233.70837088688299</v>
      </c>
      <c r="E194" s="11">
        <f>[1]MP_nadlimity_den!$I193</f>
        <v>26.307246073976099</v>
      </c>
      <c r="F194" s="11">
        <f>[1]MP_nadlimity_den!$K193</f>
        <v>1218.42098100669</v>
      </c>
      <c r="G194" s="11">
        <f>[1]MP_nadlimity_den!$M193</f>
        <v>0</v>
      </c>
      <c r="H194" s="11">
        <f>[1]MP_nadlimity_den!$O193</f>
        <v>1403.3072486076401</v>
      </c>
      <c r="I194" s="28">
        <f>[1]MP_nadlimity_den!$D193</f>
        <v>3772</v>
      </c>
      <c r="J194" s="24">
        <f>IF([1]MP_nadlimity_den!$E193=0,0,([1]MP_nadlimity_den!$F193/[1]MP_nadlimity_den!$E193*100))</f>
        <v>6.1958740956225586</v>
      </c>
      <c r="K194" s="12">
        <f>IF([1]MP_nadlimity_den!$E193=0,0,([1]MP_nadlimity_den!$H193/[1]MP_nadlimity_den!$E193*100))</f>
        <v>0.69743494363669412</v>
      </c>
      <c r="L194" s="12">
        <f>IF([1]MP_nadlimity_den!$E193=0,0,([1]MP_nadlimity_den!$J193/[1]MP_nadlimity_den!$E193*100))</f>
        <v>32.301722720219729</v>
      </c>
      <c r="M194" s="12">
        <f>IF([1]MP_nadlimity_den!$E193=0,0,([1]MP_nadlimity_den!$L193/[1]MP_nadlimity_den!$E193*100))</f>
        <v>0</v>
      </c>
      <c r="N194" s="12">
        <f>IF([1]MP_nadlimity_den!$E193=0,0,([1]MP_nadlimity_den!$N193/[1]MP_nadlimity_den!$E193*100))</f>
        <v>37.203267460435882</v>
      </c>
      <c r="O194" s="31">
        <f>[1]MP_nadlimity_den!$N193/10000</f>
        <v>8.5802773069011913</v>
      </c>
      <c r="P194" s="31">
        <f>[1]MP_nadlimity_den!$E193/10000</f>
        <v>23.0632358193429</v>
      </c>
      <c r="Q194" s="34">
        <f>[1]MP_nadlimity_den!$Q193/10000</f>
        <v>32.99177971346819</v>
      </c>
    </row>
    <row r="195" spans="2:17" x14ac:dyDescent="0.25">
      <c r="B195" s="20" t="str">
        <f>[1]MP_nadlimity_den!$C194</f>
        <v>Klánovice</v>
      </c>
      <c r="C195" s="22" t="str">
        <f>[1]MP_nadlimity_den!$B194</f>
        <v>379</v>
      </c>
      <c r="D195" s="27">
        <f>[1]MP_nadlimity_den!$G194</f>
        <v>78.932752334452204</v>
      </c>
      <c r="E195" s="11">
        <f>[1]MP_nadlimity_den!$I194</f>
        <v>0</v>
      </c>
      <c r="F195" s="11">
        <f>[1]MP_nadlimity_den!$K194</f>
        <v>200.15849578127001</v>
      </c>
      <c r="G195" s="11">
        <f>[1]MP_nadlimity_den!$M194</f>
        <v>0</v>
      </c>
      <c r="H195" s="11">
        <f>[1]MP_nadlimity_den!$O194</f>
        <v>273.47064408658503</v>
      </c>
      <c r="I195" s="28">
        <f>[1]MP_nadlimity_den!$D194</f>
        <v>5623</v>
      </c>
      <c r="J195" s="24">
        <f>IF([1]MP_nadlimity_den!$E194=0,0,([1]MP_nadlimity_den!$F194/[1]MP_nadlimity_den!$E194*100))</f>
        <v>1.4037480408047713</v>
      </c>
      <c r="K195" s="12">
        <f>IF([1]MP_nadlimity_den!$E194=0,0,([1]MP_nadlimity_den!$H194/[1]MP_nadlimity_den!$E194*100))</f>
        <v>0</v>
      </c>
      <c r="L195" s="12">
        <f>IF([1]MP_nadlimity_den!$E194=0,0,([1]MP_nadlimity_den!$J194/[1]MP_nadlimity_den!$E194*100))</f>
        <v>3.5596389077230959</v>
      </c>
      <c r="M195" s="12">
        <f>IF([1]MP_nadlimity_den!$E194=0,0,([1]MP_nadlimity_den!$L194/[1]MP_nadlimity_den!$E194*100))</f>
        <v>0</v>
      </c>
      <c r="N195" s="12">
        <f>IF([1]MP_nadlimity_den!$E194=0,0,([1]MP_nadlimity_den!$N194/[1]MP_nadlimity_den!$E194*100))</f>
        <v>4.8634295587157084</v>
      </c>
      <c r="O195" s="31">
        <f>[1]MP_nadlimity_den!$N194/10000</f>
        <v>10.1693345105368</v>
      </c>
      <c r="P195" s="31">
        <f>[1]MP_nadlimity_den!$E194/10000</f>
        <v>209.09801175823401</v>
      </c>
      <c r="Q195" s="34">
        <f>[1]MP_nadlimity_den!$Q194/10000</f>
        <v>249.99098723725882</v>
      </c>
    </row>
    <row r="196" spans="2:17" x14ac:dyDescent="0.25">
      <c r="B196" s="20" t="str">
        <f>[1]MP_nadlimity_den!$C195</f>
        <v>Klárov</v>
      </c>
      <c r="C196" s="22" t="str">
        <f>[1]MP_nadlimity_den!$B195</f>
        <v>009</v>
      </c>
      <c r="D196" s="27">
        <f>[1]MP_nadlimity_den!$G195</f>
        <v>36.6085328553403</v>
      </c>
      <c r="E196" s="11">
        <f>[1]MP_nadlimity_den!$I195</f>
        <v>57.451740515765103</v>
      </c>
      <c r="F196" s="11">
        <f>[1]MP_nadlimity_den!$K195</f>
        <v>0</v>
      </c>
      <c r="G196" s="11">
        <f>[1]MP_nadlimity_den!$M195</f>
        <v>0</v>
      </c>
      <c r="H196" s="11">
        <f>[1]MP_nadlimity_den!$O195</f>
        <v>57.451740515773302</v>
      </c>
      <c r="I196" s="28">
        <f>[1]MP_nadlimity_den!$D195</f>
        <v>191</v>
      </c>
      <c r="J196" s="24">
        <f>IF([1]MP_nadlimity_den!$E195=0,0,([1]MP_nadlimity_den!$F195/[1]MP_nadlimity_den!$E195*100))</f>
        <v>19.166771128450431</v>
      </c>
      <c r="K196" s="12">
        <f>IF([1]MP_nadlimity_den!$E195=0,0,([1]MP_nadlimity_den!$H195/[1]MP_nadlimity_den!$E195*100))</f>
        <v>30.079445296212032</v>
      </c>
      <c r="L196" s="12">
        <f>IF([1]MP_nadlimity_den!$E195=0,0,([1]MP_nadlimity_den!$J195/[1]MP_nadlimity_den!$E195*100))</f>
        <v>0</v>
      </c>
      <c r="M196" s="12">
        <f>IF([1]MP_nadlimity_den!$E195=0,0,([1]MP_nadlimity_den!$L195/[1]MP_nadlimity_den!$E195*100))</f>
        <v>0</v>
      </c>
      <c r="N196" s="12">
        <f>IF([1]MP_nadlimity_den!$E195=0,0,([1]MP_nadlimity_den!$N195/[1]MP_nadlimity_den!$E195*100))</f>
        <v>30.079445296216278</v>
      </c>
      <c r="O196" s="31">
        <f>[1]MP_nadlimity_den!$N195/10000</f>
        <v>1.1330504882874499</v>
      </c>
      <c r="P196" s="31">
        <f>[1]MP_nadlimity_den!$E195/10000</f>
        <v>3.7668596515972901</v>
      </c>
      <c r="Q196" s="34">
        <f>[1]MP_nadlimity_den!$Q195/10000</f>
        <v>12.73005848859475</v>
      </c>
    </row>
    <row r="197" spans="2:17" x14ac:dyDescent="0.25">
      <c r="B197" s="20" t="str">
        <f>[1]MP_nadlimity_den!$C196</f>
        <v>Kleovka</v>
      </c>
      <c r="C197" s="22" t="str">
        <f>[1]MP_nadlimity_den!$B196</f>
        <v>300</v>
      </c>
      <c r="D197" s="27">
        <f>[1]MP_nadlimity_den!$G196</f>
        <v>0</v>
      </c>
      <c r="E197" s="11">
        <f>[1]MP_nadlimity_den!$I196</f>
        <v>0</v>
      </c>
      <c r="F197" s="11">
        <f>[1]MP_nadlimity_den!$K196</f>
        <v>44.677585786197497</v>
      </c>
      <c r="G197" s="11">
        <f>[1]MP_nadlimity_den!$M196</f>
        <v>0</v>
      </c>
      <c r="H197" s="11">
        <f>[1]MP_nadlimity_den!$O196</f>
        <v>44.677585786191898</v>
      </c>
      <c r="I197" s="28">
        <f>[1]MP_nadlimity_den!$D196</f>
        <v>506</v>
      </c>
      <c r="J197" s="24">
        <f>IF([1]MP_nadlimity_den!$E196=0,0,([1]MP_nadlimity_den!$F196/[1]MP_nadlimity_den!$E196*100))</f>
        <v>0</v>
      </c>
      <c r="K197" s="12">
        <f>IF([1]MP_nadlimity_den!$E196=0,0,([1]MP_nadlimity_den!$H196/[1]MP_nadlimity_den!$E196*100))</f>
        <v>0</v>
      </c>
      <c r="L197" s="12">
        <f>IF([1]MP_nadlimity_den!$E196=0,0,([1]MP_nadlimity_den!$J196/[1]MP_nadlimity_den!$E196*100))</f>
        <v>8.8295624083394237</v>
      </c>
      <c r="M197" s="12">
        <f>IF([1]MP_nadlimity_den!$E196=0,0,([1]MP_nadlimity_den!$L196/[1]MP_nadlimity_den!$E196*100))</f>
        <v>0</v>
      </c>
      <c r="N197" s="12">
        <f>IF([1]MP_nadlimity_den!$E196=0,0,([1]MP_nadlimity_den!$N196/[1]MP_nadlimity_den!$E196*100))</f>
        <v>8.8295624083383171</v>
      </c>
      <c r="O197" s="31">
        <f>[1]MP_nadlimity_den!$N196/10000</f>
        <v>0.98124747980515692</v>
      </c>
      <c r="P197" s="31">
        <f>[1]MP_nadlimity_den!$E196/10000</f>
        <v>11.113206231811699</v>
      </c>
      <c r="Q197" s="34">
        <f>[1]MP_nadlimity_den!$Q196/10000</f>
        <v>13.931148126174756</v>
      </c>
    </row>
    <row r="198" spans="2:17" x14ac:dyDescent="0.25">
      <c r="B198" s="20" t="str">
        <f>[1]MP_nadlimity_den!$C197</f>
        <v xml:space="preserve">Klíčov </v>
      </c>
      <c r="C198" s="22" t="str">
        <f>[1]MP_nadlimity_den!$B197</f>
        <v>853</v>
      </c>
      <c r="D198" s="27">
        <f>[1]MP_nadlimity_den!$G197</f>
        <v>0</v>
      </c>
      <c r="E198" s="11">
        <f>[1]MP_nadlimity_den!$I197</f>
        <v>0</v>
      </c>
      <c r="F198" s="11">
        <f>[1]MP_nadlimity_den!$K197</f>
        <v>0</v>
      </c>
      <c r="G198" s="11">
        <f>[1]MP_nadlimity_den!$M197</f>
        <v>0</v>
      </c>
      <c r="H198" s="11">
        <f>[1]MP_nadlimity_den!$O197</f>
        <v>0</v>
      </c>
      <c r="I198" s="28">
        <f>[1]MP_nadlimity_den!$D197</f>
        <v>0</v>
      </c>
      <c r="J198" s="24">
        <f>IF([1]MP_nadlimity_den!$E197=0,0,([1]MP_nadlimity_den!$F197/[1]MP_nadlimity_den!$E197*100))</f>
        <v>0</v>
      </c>
      <c r="K198" s="12">
        <f>IF([1]MP_nadlimity_den!$E197=0,0,([1]MP_nadlimity_den!$H197/[1]MP_nadlimity_den!$E197*100))</f>
        <v>0</v>
      </c>
      <c r="L198" s="12">
        <f>IF([1]MP_nadlimity_den!$E197=0,0,([1]MP_nadlimity_den!$J197/[1]MP_nadlimity_den!$E197*100))</f>
        <v>0</v>
      </c>
      <c r="M198" s="12">
        <f>IF([1]MP_nadlimity_den!$E197=0,0,([1]MP_nadlimity_den!$L197/[1]MP_nadlimity_den!$E197*100))</f>
        <v>0</v>
      </c>
      <c r="N198" s="12">
        <f>IF([1]MP_nadlimity_den!$E197=0,0,([1]MP_nadlimity_den!$N197/[1]MP_nadlimity_den!$E197*100))</f>
        <v>0</v>
      </c>
      <c r="O198" s="31">
        <f>[1]MP_nadlimity_den!$N197/10000</f>
        <v>0</v>
      </c>
      <c r="P198" s="31">
        <f>[1]MP_nadlimity_den!$E197/10000</f>
        <v>0</v>
      </c>
      <c r="Q198" s="34">
        <f>[1]MP_nadlimity_den!$Q197/10000</f>
        <v>43.791266236872929</v>
      </c>
    </row>
    <row r="199" spans="2:17" x14ac:dyDescent="0.25">
      <c r="B199" s="20" t="str">
        <f>[1]MP_nadlimity_den!$C198</f>
        <v>Klukovice</v>
      </c>
      <c r="C199" s="22" t="str">
        <f>[1]MP_nadlimity_den!$B198</f>
        <v>250</v>
      </c>
      <c r="D199" s="27">
        <f>[1]MP_nadlimity_den!$G198</f>
        <v>3.54605528344351</v>
      </c>
      <c r="E199" s="11">
        <f>[1]MP_nadlimity_den!$I198</f>
        <v>0</v>
      </c>
      <c r="F199" s="11">
        <f>[1]MP_nadlimity_den!$K198</f>
        <v>2.16612061517188E-2</v>
      </c>
      <c r="G199" s="11">
        <f>[1]MP_nadlimity_den!$M198</f>
        <v>0</v>
      </c>
      <c r="H199" s="11">
        <f>[1]MP_nadlimity_den!$O198</f>
        <v>3.5479487404233399</v>
      </c>
      <c r="I199" s="28">
        <f>[1]MP_nadlimity_den!$D198</f>
        <v>70</v>
      </c>
      <c r="J199" s="24">
        <f>IF([1]MP_nadlimity_den!$E198=0,0,([1]MP_nadlimity_den!$F198/[1]MP_nadlimity_den!$E198*100))</f>
        <v>5.0657932620621491</v>
      </c>
      <c r="K199" s="12">
        <f>IF([1]MP_nadlimity_den!$E198=0,0,([1]MP_nadlimity_den!$H198/[1]MP_nadlimity_den!$E198*100))</f>
        <v>0</v>
      </c>
      <c r="L199" s="12">
        <f>IF([1]MP_nadlimity_den!$E198=0,0,([1]MP_nadlimity_den!$J198/[1]MP_nadlimity_den!$E198*100))</f>
        <v>3.0944580216741003E-2</v>
      </c>
      <c r="M199" s="12">
        <f>IF([1]MP_nadlimity_den!$E198=0,0,([1]MP_nadlimity_den!$L198/[1]MP_nadlimity_den!$E198*100))</f>
        <v>0</v>
      </c>
      <c r="N199" s="12">
        <f>IF([1]MP_nadlimity_den!$E198=0,0,([1]MP_nadlimity_den!$N198/[1]MP_nadlimity_den!$E198*100))</f>
        <v>5.0684982006047754</v>
      </c>
      <c r="O199" s="31">
        <f>[1]MP_nadlimity_den!$N198/10000</f>
        <v>0.25357813400724499</v>
      </c>
      <c r="P199" s="31">
        <f>[1]MP_nadlimity_den!$E198/10000</f>
        <v>5.00302306464246</v>
      </c>
      <c r="Q199" s="34">
        <f>[1]MP_nadlimity_den!$Q198/10000</f>
        <v>7.8097123889617244</v>
      </c>
    </row>
    <row r="200" spans="2:17" x14ac:dyDescent="0.25">
      <c r="B200" s="20" t="str">
        <f>[1]MP_nadlimity_den!$C199</f>
        <v>Kobylisy</v>
      </c>
      <c r="C200" s="22" t="str">
        <f>[1]MP_nadlimity_den!$B199</f>
        <v>114</v>
      </c>
      <c r="D200" s="27">
        <f>[1]MP_nadlimity_den!$G199</f>
        <v>71.182268710803896</v>
      </c>
      <c r="E200" s="11">
        <f>[1]MP_nadlimity_den!$I199</f>
        <v>84.731882925698002</v>
      </c>
      <c r="F200" s="11">
        <f>[1]MP_nadlimity_den!$K199</f>
        <v>0</v>
      </c>
      <c r="G200" s="11">
        <f>[1]MP_nadlimity_den!$M199</f>
        <v>0</v>
      </c>
      <c r="H200" s="11">
        <f>[1]MP_nadlimity_den!$O199</f>
        <v>84.878667052404893</v>
      </c>
      <c r="I200" s="28">
        <f>[1]MP_nadlimity_den!$D199</f>
        <v>1486</v>
      </c>
      <c r="J200" s="24">
        <f>IF([1]MP_nadlimity_den!$E199=0,0,([1]MP_nadlimity_den!$F199/[1]MP_nadlimity_den!$E199*100))</f>
        <v>4.7901930491792681</v>
      </c>
      <c r="K200" s="12">
        <f>IF([1]MP_nadlimity_den!$E199=0,0,([1]MP_nadlimity_den!$H199/[1]MP_nadlimity_den!$E199*100))</f>
        <v>5.7020109640442849</v>
      </c>
      <c r="L200" s="12">
        <f>IF([1]MP_nadlimity_den!$E199=0,0,([1]MP_nadlimity_den!$J199/[1]MP_nadlimity_den!$E199*100))</f>
        <v>0</v>
      </c>
      <c r="M200" s="12">
        <f>IF([1]MP_nadlimity_den!$E199=0,0,([1]MP_nadlimity_den!$L199/[1]MP_nadlimity_den!$E199*100))</f>
        <v>0</v>
      </c>
      <c r="N200" s="12">
        <f>IF([1]MP_nadlimity_den!$E199=0,0,([1]MP_nadlimity_den!$N199/[1]MP_nadlimity_den!$E199*100))</f>
        <v>5.7118887653031543</v>
      </c>
      <c r="O200" s="31">
        <f>[1]MP_nadlimity_den!$N199/10000</f>
        <v>0.97173676842594303</v>
      </c>
      <c r="P200" s="31">
        <f>[1]MP_nadlimity_den!$E199/10000</f>
        <v>17.0125296264303</v>
      </c>
      <c r="Q200" s="34">
        <f>[1]MP_nadlimity_den!$Q199/10000</f>
        <v>20.944461276861684</v>
      </c>
    </row>
    <row r="201" spans="2:17" x14ac:dyDescent="0.25">
      <c r="B201" s="20" t="str">
        <f>[1]MP_nadlimity_den!$C200</f>
        <v>Koh-i-noor</v>
      </c>
      <c r="C201" s="22" t="str">
        <f>[1]MP_nadlimity_den!$B200</f>
        <v>101</v>
      </c>
      <c r="D201" s="27">
        <f>[1]MP_nadlimity_den!$G200</f>
        <v>470.72771946377298</v>
      </c>
      <c r="E201" s="11">
        <f>[1]MP_nadlimity_den!$I200</f>
        <v>174.91469035435</v>
      </c>
      <c r="F201" s="11">
        <f>[1]MP_nadlimity_den!$K200</f>
        <v>262.71031596865703</v>
      </c>
      <c r="G201" s="11">
        <f>[1]MP_nadlimity_den!$M200</f>
        <v>0</v>
      </c>
      <c r="H201" s="11">
        <f>[1]MP_nadlimity_den!$O200</f>
        <v>631.10605310996095</v>
      </c>
      <c r="I201" s="28">
        <f>[1]MP_nadlimity_den!$D200</f>
        <v>2340</v>
      </c>
      <c r="J201" s="24">
        <f>IF([1]MP_nadlimity_den!$E200=0,0,([1]MP_nadlimity_den!$F200/[1]MP_nadlimity_den!$E200*100))</f>
        <v>20.116569207853548</v>
      </c>
      <c r="K201" s="12">
        <f>IF([1]MP_nadlimity_den!$E200=0,0,([1]MP_nadlimity_den!$H200/[1]MP_nadlimity_den!$E200*100))</f>
        <v>7.4749867672799493</v>
      </c>
      <c r="L201" s="12">
        <f>IF([1]MP_nadlimity_den!$E200=0,0,([1]MP_nadlimity_den!$J200/[1]MP_nadlimity_den!$E200*100))</f>
        <v>11.226936579857179</v>
      </c>
      <c r="M201" s="12">
        <f>IF([1]MP_nadlimity_den!$E200=0,0,([1]MP_nadlimity_den!$L200/[1]MP_nadlimity_den!$E200*100))</f>
        <v>0</v>
      </c>
      <c r="N201" s="12">
        <f>IF([1]MP_nadlimity_den!$E200=0,0,([1]MP_nadlimity_den!$N200/[1]MP_nadlimity_den!$E200*100))</f>
        <v>26.970344149998315</v>
      </c>
      <c r="O201" s="31">
        <f>[1]MP_nadlimity_den!$N200/10000</f>
        <v>4.7868286069968597</v>
      </c>
      <c r="P201" s="31">
        <f>[1]MP_nadlimity_den!$E200/10000</f>
        <v>17.748489156736099</v>
      </c>
      <c r="Q201" s="34">
        <f>[1]MP_nadlimity_den!$Q200/10000</f>
        <v>28.921588742346724</v>
      </c>
    </row>
    <row r="202" spans="2:17" x14ac:dyDescent="0.25">
      <c r="B202" s="20" t="str">
        <f>[1]MP_nadlimity_den!$C201</f>
        <v>Kolbenova</v>
      </c>
      <c r="C202" s="22" t="str">
        <f>[1]MP_nadlimity_den!$B201</f>
        <v>157</v>
      </c>
      <c r="D202" s="27">
        <f>[1]MP_nadlimity_den!$G201</f>
        <v>2062.1360162286201</v>
      </c>
      <c r="E202" s="11">
        <f>[1]MP_nadlimity_den!$I201</f>
        <v>1195.60386064966</v>
      </c>
      <c r="F202" s="11">
        <f>[1]MP_nadlimity_den!$K201</f>
        <v>4350.4192476499202</v>
      </c>
      <c r="G202" s="11">
        <f>[1]MP_nadlimity_den!$M201</f>
        <v>387.61665885191002</v>
      </c>
      <c r="H202" s="11">
        <f>[1]MP_nadlimity_den!$O201</f>
        <v>6172.4135450858003</v>
      </c>
      <c r="I202" s="28">
        <f>[1]MP_nadlimity_den!$D201</f>
        <v>20460</v>
      </c>
      <c r="J202" s="24">
        <f>IF([1]MP_nadlimity_den!$E201=0,0,([1]MP_nadlimity_den!$F201/[1]MP_nadlimity_den!$E201*100))</f>
        <v>10.078866159475156</v>
      </c>
      <c r="K202" s="12">
        <f>IF([1]MP_nadlimity_den!$E201=0,0,([1]MP_nadlimity_den!$H201/[1]MP_nadlimity_den!$E201*100))</f>
        <v>5.8436161322075124</v>
      </c>
      <c r="L202" s="12">
        <f>IF([1]MP_nadlimity_den!$E201=0,0,([1]MP_nadlimity_den!$J201/[1]MP_nadlimity_den!$E201*100))</f>
        <v>21.263046176197026</v>
      </c>
      <c r="M202" s="12">
        <f>IF([1]MP_nadlimity_den!$E201=0,0,([1]MP_nadlimity_den!$L201/[1]MP_nadlimity_den!$E201*100))</f>
        <v>1.8945095740562543</v>
      </c>
      <c r="N202" s="12">
        <f>IF([1]MP_nadlimity_den!$E201=0,0,([1]MP_nadlimity_den!$N201/[1]MP_nadlimity_den!$E201*100))</f>
        <v>30.168199145091862</v>
      </c>
      <c r="O202" s="31">
        <f>[1]MP_nadlimity_den!$N201/10000</f>
        <v>26.351893373588503</v>
      </c>
      <c r="P202" s="31">
        <f>[1]MP_nadlimity_den!$E201/10000</f>
        <v>87.349905265643798</v>
      </c>
      <c r="Q202" s="34">
        <f>[1]MP_nadlimity_den!$Q201/10000</f>
        <v>93.567299225395359</v>
      </c>
    </row>
    <row r="203" spans="2:17" x14ac:dyDescent="0.25">
      <c r="B203" s="20" t="str">
        <f>[1]MP_nadlimity_den!$C202</f>
        <v>Koleje Jižní Město</v>
      </c>
      <c r="C203" s="22" t="str">
        <f>[1]MP_nadlimity_den!$B202</f>
        <v>548</v>
      </c>
      <c r="D203" s="27">
        <f>[1]MP_nadlimity_den!$G202</f>
        <v>130.89222157358299</v>
      </c>
      <c r="E203" s="11">
        <f>[1]MP_nadlimity_den!$I202</f>
        <v>0</v>
      </c>
      <c r="F203" s="11">
        <f>[1]MP_nadlimity_den!$K202</f>
        <v>0</v>
      </c>
      <c r="G203" s="11">
        <f>[1]MP_nadlimity_den!$M202</f>
        <v>0</v>
      </c>
      <c r="H203" s="11">
        <f>[1]MP_nadlimity_den!$O202</f>
        <v>130.89222157374999</v>
      </c>
      <c r="I203" s="28">
        <f>[1]MP_nadlimity_den!$D202</f>
        <v>1316</v>
      </c>
      <c r="J203" s="24">
        <f>IF([1]MP_nadlimity_den!$E202=0,0,([1]MP_nadlimity_den!$F202/[1]MP_nadlimity_den!$E202*100))</f>
        <v>9.9462174448011851</v>
      </c>
      <c r="K203" s="12">
        <f>IF([1]MP_nadlimity_den!$E202=0,0,([1]MP_nadlimity_den!$H202/[1]MP_nadlimity_den!$E202*100))</f>
        <v>0</v>
      </c>
      <c r="L203" s="12">
        <f>IF([1]MP_nadlimity_den!$E202=0,0,([1]MP_nadlimity_den!$J202/[1]MP_nadlimity_den!$E202*100))</f>
        <v>0</v>
      </c>
      <c r="M203" s="12">
        <f>IF([1]MP_nadlimity_den!$E202=0,0,([1]MP_nadlimity_den!$L202/[1]MP_nadlimity_den!$E202*100))</f>
        <v>0</v>
      </c>
      <c r="N203" s="12">
        <f>IF([1]MP_nadlimity_den!$E202=0,0,([1]MP_nadlimity_den!$N202/[1]MP_nadlimity_den!$E202*100))</f>
        <v>9.9462174448138168</v>
      </c>
      <c r="O203" s="31">
        <f>[1]MP_nadlimity_den!$N202/10000</f>
        <v>2.1809683186731199</v>
      </c>
      <c r="P203" s="31">
        <f>[1]MP_nadlimity_den!$E202/10000</f>
        <v>21.9276155058356</v>
      </c>
      <c r="Q203" s="34">
        <f>[1]MP_nadlimity_den!$Q202/10000</f>
        <v>22.905194686105609</v>
      </c>
    </row>
    <row r="204" spans="2:17" x14ac:dyDescent="0.25">
      <c r="B204" s="20" t="str">
        <f>[1]MP_nadlimity_den!$C203</f>
        <v>Koleje Strahov</v>
      </c>
      <c r="C204" s="22" t="str">
        <f>[1]MP_nadlimity_den!$B203</f>
        <v>657</v>
      </c>
      <c r="D204" s="27">
        <f>[1]MP_nadlimity_den!$G203</f>
        <v>46.420589305566203</v>
      </c>
      <c r="E204" s="11">
        <f>[1]MP_nadlimity_den!$I203</f>
        <v>2.65910206949057</v>
      </c>
      <c r="F204" s="11">
        <f>[1]MP_nadlimity_den!$K203</f>
        <v>0</v>
      </c>
      <c r="G204" s="11">
        <f>[1]MP_nadlimity_den!$M203</f>
        <v>0</v>
      </c>
      <c r="H204" s="11">
        <f>[1]MP_nadlimity_den!$O203</f>
        <v>46.420589305531003</v>
      </c>
      <c r="I204" s="28">
        <f>[1]MP_nadlimity_den!$D203</f>
        <v>928</v>
      </c>
      <c r="J204" s="24">
        <f>IF([1]MP_nadlimity_den!$E203=0,0,([1]MP_nadlimity_den!$F203/[1]MP_nadlimity_den!$E203*100))</f>
        <v>5.0022186751687698</v>
      </c>
      <c r="K204" s="12">
        <f>IF([1]MP_nadlimity_den!$E203=0,0,([1]MP_nadlimity_den!$H203/[1]MP_nadlimity_den!$E203*100))</f>
        <v>0.28654117128131112</v>
      </c>
      <c r="L204" s="12">
        <f>IF([1]MP_nadlimity_den!$E203=0,0,([1]MP_nadlimity_den!$J203/[1]MP_nadlimity_den!$E203*100))</f>
        <v>0</v>
      </c>
      <c r="M204" s="12">
        <f>IF([1]MP_nadlimity_den!$E203=0,0,([1]MP_nadlimity_den!$L203/[1]MP_nadlimity_den!$E203*100))</f>
        <v>0</v>
      </c>
      <c r="N204" s="12">
        <f>IF([1]MP_nadlimity_den!$E203=0,0,([1]MP_nadlimity_den!$N203/[1]MP_nadlimity_den!$E203*100))</f>
        <v>5.0022186751649942</v>
      </c>
      <c r="O204" s="31">
        <f>[1]MP_nadlimity_den!$N203/10000</f>
        <v>1.2718484229824301</v>
      </c>
      <c r="P204" s="31">
        <f>[1]MP_nadlimity_den!$E203/10000</f>
        <v>25.4256861919472</v>
      </c>
      <c r="Q204" s="34">
        <f>[1]MP_nadlimity_den!$Q203/10000</f>
        <v>25.4302846501405</v>
      </c>
    </row>
    <row r="205" spans="2:17" x14ac:dyDescent="0.25">
      <c r="B205" s="20" t="str">
        <f>[1]MP_nadlimity_den!$C204</f>
        <v>Koloděje</v>
      </c>
      <c r="C205" s="22" t="str">
        <f>[1]MP_nadlimity_den!$B204</f>
        <v>279</v>
      </c>
      <c r="D205" s="27">
        <f>[1]MP_nadlimity_den!$G204</f>
        <v>79.537242893125395</v>
      </c>
      <c r="E205" s="11">
        <f>[1]MP_nadlimity_den!$I204</f>
        <v>0</v>
      </c>
      <c r="F205" s="11">
        <f>[1]MP_nadlimity_den!$K204</f>
        <v>0</v>
      </c>
      <c r="G205" s="11">
        <f>[1]MP_nadlimity_den!$M204</f>
        <v>0</v>
      </c>
      <c r="H205" s="11">
        <f>[1]MP_nadlimity_den!$O204</f>
        <v>79.537242893126901</v>
      </c>
      <c r="I205" s="28">
        <f>[1]MP_nadlimity_den!$D204</f>
        <v>1783</v>
      </c>
      <c r="J205" s="24">
        <f>IF([1]MP_nadlimity_den!$E204=0,0,([1]MP_nadlimity_den!$F204/[1]MP_nadlimity_den!$E204*100))</f>
        <v>4.4608661185151615</v>
      </c>
      <c r="K205" s="12">
        <f>IF([1]MP_nadlimity_den!$E204=0,0,([1]MP_nadlimity_den!$H204/[1]MP_nadlimity_den!$E204*100))</f>
        <v>0</v>
      </c>
      <c r="L205" s="12">
        <f>IF([1]MP_nadlimity_den!$E204=0,0,([1]MP_nadlimity_den!$J204/[1]MP_nadlimity_den!$E204*100))</f>
        <v>0</v>
      </c>
      <c r="M205" s="12">
        <f>IF([1]MP_nadlimity_den!$E204=0,0,([1]MP_nadlimity_den!$L204/[1]MP_nadlimity_den!$E204*100))</f>
        <v>0</v>
      </c>
      <c r="N205" s="12">
        <f>IF([1]MP_nadlimity_den!$E204=0,0,([1]MP_nadlimity_den!$N204/[1]MP_nadlimity_den!$E204*100))</f>
        <v>4.4608661185152476</v>
      </c>
      <c r="O205" s="31">
        <f>[1]MP_nadlimity_den!$N204/10000</f>
        <v>3.1030293403382703</v>
      </c>
      <c r="P205" s="31">
        <f>[1]MP_nadlimity_den!$E204/10000</f>
        <v>69.561140323374701</v>
      </c>
      <c r="Q205" s="34">
        <f>[1]MP_nadlimity_den!$Q204/10000</f>
        <v>85.143290358689697</v>
      </c>
    </row>
    <row r="206" spans="2:17" x14ac:dyDescent="0.25">
      <c r="B206" s="20" t="str">
        <f>[1]MP_nadlimity_den!$C205</f>
        <v>Koloděje – Královice</v>
      </c>
      <c r="C206" s="22" t="str">
        <f>[1]MP_nadlimity_den!$B205</f>
        <v>941</v>
      </c>
      <c r="D206" s="27">
        <f>[1]MP_nadlimity_den!$G205</f>
        <v>0</v>
      </c>
      <c r="E206" s="11">
        <f>[1]MP_nadlimity_den!$I205</f>
        <v>0</v>
      </c>
      <c r="F206" s="11">
        <f>[1]MP_nadlimity_den!$K205</f>
        <v>0</v>
      </c>
      <c r="G206" s="11">
        <f>[1]MP_nadlimity_den!$M205</f>
        <v>0</v>
      </c>
      <c r="H206" s="11">
        <f>[1]MP_nadlimity_den!$O205</f>
        <v>0</v>
      </c>
      <c r="I206" s="28">
        <f>[1]MP_nadlimity_den!$D205</f>
        <v>0</v>
      </c>
      <c r="J206" s="24">
        <f>IF([1]MP_nadlimity_den!$E205=0,0,([1]MP_nadlimity_den!$F205/[1]MP_nadlimity_den!$E205*100))</f>
        <v>0</v>
      </c>
      <c r="K206" s="12">
        <f>IF([1]MP_nadlimity_den!$E205=0,0,([1]MP_nadlimity_den!$H205/[1]MP_nadlimity_den!$E205*100))</f>
        <v>0</v>
      </c>
      <c r="L206" s="12">
        <f>IF([1]MP_nadlimity_den!$E205=0,0,([1]MP_nadlimity_den!$J205/[1]MP_nadlimity_den!$E205*100))</f>
        <v>0</v>
      </c>
      <c r="M206" s="12">
        <f>IF([1]MP_nadlimity_den!$E205=0,0,([1]MP_nadlimity_den!$L205/[1]MP_nadlimity_den!$E205*100))</f>
        <v>0</v>
      </c>
      <c r="N206" s="12">
        <f>IF([1]MP_nadlimity_den!$E205=0,0,([1]MP_nadlimity_den!$N205/[1]MP_nadlimity_den!$E205*100))</f>
        <v>0</v>
      </c>
      <c r="O206" s="31">
        <f>[1]MP_nadlimity_den!$N205/10000</f>
        <v>0</v>
      </c>
      <c r="P206" s="31">
        <f>[1]MP_nadlimity_den!$E205/10000</f>
        <v>0</v>
      </c>
      <c r="Q206" s="34">
        <f>[1]MP_nadlimity_den!$Q205/10000</f>
        <v>245.46809141331812</v>
      </c>
    </row>
    <row r="207" spans="2:17" x14ac:dyDescent="0.25">
      <c r="B207" s="20" t="str">
        <f>[1]MP_nadlimity_den!$C206</f>
        <v>Kolonie Tempo</v>
      </c>
      <c r="C207" s="22" t="str">
        <f>[1]MP_nadlimity_den!$B206</f>
        <v>359</v>
      </c>
      <c r="D207" s="27">
        <f>[1]MP_nadlimity_den!$G206</f>
        <v>220.42517865018399</v>
      </c>
      <c r="E207" s="11">
        <f>[1]MP_nadlimity_den!$I206</f>
        <v>0</v>
      </c>
      <c r="F207" s="11">
        <f>[1]MP_nadlimity_den!$K206</f>
        <v>0</v>
      </c>
      <c r="G207" s="11">
        <f>[1]MP_nadlimity_den!$M206</f>
        <v>0</v>
      </c>
      <c r="H207" s="11">
        <f>[1]MP_nadlimity_den!$O206</f>
        <v>220.42517865010001</v>
      </c>
      <c r="I207" s="28">
        <f>[1]MP_nadlimity_den!$D206</f>
        <v>2353</v>
      </c>
      <c r="J207" s="24">
        <f>IF([1]MP_nadlimity_den!$E206=0,0,([1]MP_nadlimity_den!$F206/[1]MP_nadlimity_den!$E206*100))</f>
        <v>9.3678358967353859</v>
      </c>
      <c r="K207" s="12">
        <f>IF([1]MP_nadlimity_den!$E206=0,0,([1]MP_nadlimity_den!$H206/[1]MP_nadlimity_den!$E206*100))</f>
        <v>0</v>
      </c>
      <c r="L207" s="12">
        <f>IF([1]MP_nadlimity_den!$E206=0,0,([1]MP_nadlimity_den!$J206/[1]MP_nadlimity_den!$E206*100))</f>
        <v>0</v>
      </c>
      <c r="M207" s="12">
        <f>IF([1]MP_nadlimity_den!$E206=0,0,([1]MP_nadlimity_den!$L206/[1]MP_nadlimity_den!$E206*100))</f>
        <v>0</v>
      </c>
      <c r="N207" s="12">
        <f>IF([1]MP_nadlimity_den!$E206=0,0,([1]MP_nadlimity_den!$N206/[1]MP_nadlimity_den!$E206*100))</f>
        <v>9.3678358967318207</v>
      </c>
      <c r="O207" s="31">
        <f>[1]MP_nadlimity_den!$N206/10000</f>
        <v>3.15286783234041</v>
      </c>
      <c r="P207" s="31">
        <f>[1]MP_nadlimity_den!$E206/10000</f>
        <v>33.656309387746198</v>
      </c>
      <c r="Q207" s="34">
        <f>[1]MP_nadlimity_den!$Q206/10000</f>
        <v>46.688657560305948</v>
      </c>
    </row>
    <row r="208" spans="2:17" x14ac:dyDescent="0.25">
      <c r="B208" s="20" t="str">
        <f>[1]MP_nadlimity_den!$C207</f>
        <v>Kolonie v Rybníčkách</v>
      </c>
      <c r="C208" s="22" t="str">
        <f>[1]MP_nadlimity_den!$B207</f>
        <v>372</v>
      </c>
      <c r="D208" s="27">
        <f>[1]MP_nadlimity_den!$G207</f>
        <v>29.818087057176999</v>
      </c>
      <c r="E208" s="11">
        <f>[1]MP_nadlimity_den!$I207</f>
        <v>0</v>
      </c>
      <c r="F208" s="11">
        <f>[1]MP_nadlimity_den!$K207</f>
        <v>209.60759557501601</v>
      </c>
      <c r="G208" s="11">
        <f>[1]MP_nadlimity_den!$M207</f>
        <v>0</v>
      </c>
      <c r="H208" s="11">
        <f>[1]MP_nadlimity_den!$O207</f>
        <v>213.76743476248899</v>
      </c>
      <c r="I208" s="28">
        <f>[1]MP_nadlimity_den!$D207</f>
        <v>225</v>
      </c>
      <c r="J208" s="24">
        <f>IF([1]MP_nadlimity_den!$E207=0,0,([1]MP_nadlimity_den!$F207/[1]MP_nadlimity_den!$E207*100))</f>
        <v>13.252483136523118</v>
      </c>
      <c r="K208" s="12">
        <f>IF([1]MP_nadlimity_den!$E207=0,0,([1]MP_nadlimity_den!$H207/[1]MP_nadlimity_den!$E207*100))</f>
        <v>0</v>
      </c>
      <c r="L208" s="12">
        <f>IF([1]MP_nadlimity_den!$E207=0,0,([1]MP_nadlimity_den!$J207/[1]MP_nadlimity_den!$E207*100))</f>
        <v>93.158931366673755</v>
      </c>
      <c r="M208" s="12">
        <f>IF([1]MP_nadlimity_den!$E207=0,0,([1]MP_nadlimity_den!$L207/[1]MP_nadlimity_den!$E207*100))</f>
        <v>0</v>
      </c>
      <c r="N208" s="12">
        <f>IF([1]MP_nadlimity_den!$E207=0,0,([1]MP_nadlimity_den!$N207/[1]MP_nadlimity_den!$E207*100))</f>
        <v>95.007748783328339</v>
      </c>
      <c r="O208" s="31">
        <f>[1]MP_nadlimity_den!$N207/10000</f>
        <v>1.93886559880005</v>
      </c>
      <c r="P208" s="31">
        <f>[1]MP_nadlimity_den!$E207/10000</f>
        <v>2.0407447009630397</v>
      </c>
      <c r="Q208" s="34">
        <f>[1]MP_nadlimity_den!$Q207/10000</f>
        <v>10.300764827888623</v>
      </c>
    </row>
    <row r="209" spans="2:17" x14ac:dyDescent="0.25">
      <c r="B209" s="20" t="str">
        <f>[1]MP_nadlimity_den!$C208</f>
        <v>Kolovraty</v>
      </c>
      <c r="C209" s="22" t="str">
        <f>[1]MP_nadlimity_den!$B208</f>
        <v>274</v>
      </c>
      <c r="D209" s="27">
        <f>[1]MP_nadlimity_den!$G208</f>
        <v>189.280615245582</v>
      </c>
      <c r="E209" s="11">
        <f>[1]MP_nadlimity_den!$I208</f>
        <v>0</v>
      </c>
      <c r="F209" s="11">
        <f>[1]MP_nadlimity_den!$K208</f>
        <v>283.69268423100903</v>
      </c>
      <c r="G209" s="11">
        <f>[1]MP_nadlimity_den!$M208</f>
        <v>0</v>
      </c>
      <c r="H209" s="11">
        <f>[1]MP_nadlimity_den!$O208</f>
        <v>464.869373312177</v>
      </c>
      <c r="I209" s="28">
        <f>[1]MP_nadlimity_den!$D208</f>
        <v>4668</v>
      </c>
      <c r="J209" s="24">
        <f>IF([1]MP_nadlimity_den!$E208=0,0,([1]MP_nadlimity_den!$F208/[1]MP_nadlimity_den!$E208*100))</f>
        <v>4.0548546539327637</v>
      </c>
      <c r="K209" s="12">
        <f>IF([1]MP_nadlimity_den!$E208=0,0,([1]MP_nadlimity_den!$H208/[1]MP_nadlimity_den!$E208*100))</f>
        <v>0</v>
      </c>
      <c r="L209" s="12">
        <f>IF([1]MP_nadlimity_den!$E208=0,0,([1]MP_nadlimity_den!$J208/[1]MP_nadlimity_den!$E208*100))</f>
        <v>6.0773925499359356</v>
      </c>
      <c r="M209" s="12">
        <f>IF([1]MP_nadlimity_den!$E208=0,0,([1]MP_nadlimity_den!$L208/[1]MP_nadlimity_den!$E208*100))</f>
        <v>0</v>
      </c>
      <c r="N209" s="12">
        <f>IF([1]MP_nadlimity_den!$E208=0,0,([1]MP_nadlimity_den!$N208/[1]MP_nadlimity_den!$E208*100))</f>
        <v>9.9586412449052162</v>
      </c>
      <c r="O209" s="31">
        <f>[1]MP_nadlimity_den!$N208/10000</f>
        <v>13.766352970407301</v>
      </c>
      <c r="P209" s="31">
        <f>[1]MP_nadlimity_den!$E208/10000</f>
        <v>138.235253503585</v>
      </c>
      <c r="Q209" s="34">
        <f>[1]MP_nadlimity_den!$Q208/10000</f>
        <v>163.76344691041311</v>
      </c>
    </row>
    <row r="210" spans="2:17" x14ac:dyDescent="0.25">
      <c r="B210" s="20" t="str">
        <f>[1]MP_nadlimity_den!$C209</f>
        <v>Komořany</v>
      </c>
      <c r="C210" s="22" t="str">
        <f>[1]MP_nadlimity_den!$B209</f>
        <v>149</v>
      </c>
      <c r="D210" s="27">
        <f>[1]MP_nadlimity_den!$G209</f>
        <v>361.96056538313297</v>
      </c>
      <c r="E210" s="11">
        <f>[1]MP_nadlimity_den!$I209</f>
        <v>0</v>
      </c>
      <c r="F210" s="11">
        <f>[1]MP_nadlimity_den!$K209</f>
        <v>0</v>
      </c>
      <c r="G210" s="11">
        <f>[1]MP_nadlimity_den!$M209</f>
        <v>0</v>
      </c>
      <c r="H210" s="11">
        <f>[1]MP_nadlimity_den!$O209</f>
        <v>361.96056538325797</v>
      </c>
      <c r="I210" s="28">
        <f>[1]MP_nadlimity_den!$D209</f>
        <v>4092</v>
      </c>
      <c r="J210" s="24">
        <f>IF([1]MP_nadlimity_den!$E209=0,0,([1]MP_nadlimity_den!$F209/[1]MP_nadlimity_den!$E209*100))</f>
        <v>8.8455661139573003</v>
      </c>
      <c r="K210" s="12">
        <f>IF([1]MP_nadlimity_den!$E209=0,0,([1]MP_nadlimity_den!$H209/[1]MP_nadlimity_den!$E209*100))</f>
        <v>0</v>
      </c>
      <c r="L210" s="12">
        <f>IF([1]MP_nadlimity_den!$E209=0,0,([1]MP_nadlimity_den!$J209/[1]MP_nadlimity_den!$E209*100))</f>
        <v>0</v>
      </c>
      <c r="M210" s="12">
        <f>IF([1]MP_nadlimity_den!$E209=0,0,([1]MP_nadlimity_den!$L209/[1]MP_nadlimity_den!$E209*100))</f>
        <v>0</v>
      </c>
      <c r="N210" s="12">
        <f>IF([1]MP_nadlimity_den!$E209=0,0,([1]MP_nadlimity_den!$N209/[1]MP_nadlimity_den!$E209*100))</f>
        <v>8.8455661139603521</v>
      </c>
      <c r="O210" s="31">
        <f>[1]MP_nadlimity_den!$N209/10000</f>
        <v>4.9854212633523298</v>
      </c>
      <c r="P210" s="31">
        <f>[1]MP_nadlimity_den!$E209/10000</f>
        <v>56.360680584187598</v>
      </c>
      <c r="Q210" s="34">
        <f>[1]MP_nadlimity_den!$Q209/10000</f>
        <v>67.456611146976456</v>
      </c>
    </row>
    <row r="211" spans="2:17" x14ac:dyDescent="0.25">
      <c r="B211" s="20" t="str">
        <f>[1]MP_nadlimity_den!$C210</f>
        <v>Konvářka</v>
      </c>
      <c r="C211" s="22" t="str">
        <f>[1]MP_nadlimity_den!$B210</f>
        <v>342</v>
      </c>
      <c r="D211" s="27">
        <f>[1]MP_nadlimity_den!$G210</f>
        <v>186.48305295658199</v>
      </c>
      <c r="E211" s="11">
        <f>[1]MP_nadlimity_den!$I210</f>
        <v>0</v>
      </c>
      <c r="F211" s="11">
        <f>[1]MP_nadlimity_den!$K210</f>
        <v>63.0169003868088</v>
      </c>
      <c r="G211" s="11">
        <f>[1]MP_nadlimity_den!$M210</f>
        <v>0</v>
      </c>
      <c r="H211" s="11">
        <f>[1]MP_nadlimity_den!$O210</f>
        <v>229.086713148287</v>
      </c>
      <c r="I211" s="28">
        <f>[1]MP_nadlimity_den!$D210</f>
        <v>2226</v>
      </c>
      <c r="J211" s="24">
        <f>IF([1]MP_nadlimity_den!$E210=0,0,([1]MP_nadlimity_den!$F210/[1]MP_nadlimity_den!$E210*100))</f>
        <v>8.3774956404574166</v>
      </c>
      <c r="K211" s="12">
        <f>IF([1]MP_nadlimity_den!$E210=0,0,([1]MP_nadlimity_den!$H210/[1]MP_nadlimity_den!$E210*100))</f>
        <v>0</v>
      </c>
      <c r="L211" s="12">
        <f>IF([1]MP_nadlimity_den!$E210=0,0,([1]MP_nadlimity_den!$J210/[1]MP_nadlimity_den!$E210*100))</f>
        <v>2.8309479059662501</v>
      </c>
      <c r="M211" s="12">
        <f>IF([1]MP_nadlimity_den!$E210=0,0,([1]MP_nadlimity_den!$L210/[1]MP_nadlimity_den!$E210*100))</f>
        <v>0</v>
      </c>
      <c r="N211" s="12">
        <f>IF([1]MP_nadlimity_den!$E210=0,0,([1]MP_nadlimity_den!$N210/[1]MP_nadlimity_den!$E210*100))</f>
        <v>10.291406700282455</v>
      </c>
      <c r="O211" s="31">
        <f>[1]MP_nadlimity_den!$N210/10000</f>
        <v>4.14420124465041</v>
      </c>
      <c r="P211" s="31">
        <f>[1]MP_nadlimity_den!$E210/10000</f>
        <v>40.268559637592304</v>
      </c>
      <c r="Q211" s="34">
        <f>[1]MP_nadlimity_den!$Q210/10000</f>
        <v>49.044709508223448</v>
      </c>
    </row>
    <row r="212" spans="2:17" x14ac:dyDescent="0.25">
      <c r="B212" s="20" t="str">
        <f>[1]MP_nadlimity_den!$C211</f>
        <v>Košinka</v>
      </c>
      <c r="C212" s="22" t="str">
        <f>[1]MP_nadlimity_den!$B211</f>
        <v>584</v>
      </c>
      <c r="D212" s="27">
        <f>[1]MP_nadlimity_den!$G211</f>
        <v>9.9237183603587198</v>
      </c>
      <c r="E212" s="11">
        <f>[1]MP_nadlimity_den!$I211</f>
        <v>0</v>
      </c>
      <c r="F212" s="11">
        <f>[1]MP_nadlimity_den!$K211</f>
        <v>6.6835300261229502</v>
      </c>
      <c r="G212" s="11">
        <f>[1]MP_nadlimity_den!$M211</f>
        <v>0</v>
      </c>
      <c r="H212" s="11">
        <f>[1]MP_nadlimity_den!$O211</f>
        <v>10.1414535777848</v>
      </c>
      <c r="I212" s="28">
        <f>[1]MP_nadlimity_den!$D211</f>
        <v>55</v>
      </c>
      <c r="J212" s="24">
        <f>IF([1]MP_nadlimity_den!$E211=0,0,([1]MP_nadlimity_den!$F211/[1]MP_nadlimity_den!$E211*100))</f>
        <v>18.043124291561245</v>
      </c>
      <c r="K212" s="12">
        <f>IF([1]MP_nadlimity_den!$E211=0,0,([1]MP_nadlimity_den!$H211/[1]MP_nadlimity_den!$E211*100))</f>
        <v>0</v>
      </c>
      <c r="L212" s="12">
        <f>IF([1]MP_nadlimity_den!$E211=0,0,([1]MP_nadlimity_den!$J211/[1]MP_nadlimity_den!$E211*100))</f>
        <v>12.151872774769011</v>
      </c>
      <c r="M212" s="12">
        <f>IF([1]MP_nadlimity_den!$E211=0,0,([1]MP_nadlimity_den!$L211/[1]MP_nadlimity_den!$E211*100))</f>
        <v>0</v>
      </c>
      <c r="N212" s="12">
        <f>IF([1]MP_nadlimity_den!$E211=0,0,([1]MP_nadlimity_den!$N211/[1]MP_nadlimity_den!$E211*100))</f>
        <v>18.439006505063354</v>
      </c>
      <c r="O212" s="31">
        <f>[1]MP_nadlimity_den!$N211/10000</f>
        <v>1.0530436657749001</v>
      </c>
      <c r="P212" s="31">
        <f>[1]MP_nadlimity_den!$E211/10000</f>
        <v>5.7109566368759292</v>
      </c>
      <c r="Q212" s="34">
        <f>[1]MP_nadlimity_den!$Q211/10000</f>
        <v>6.1608078777095585</v>
      </c>
    </row>
    <row r="213" spans="2:17" x14ac:dyDescent="0.25">
      <c r="B213" s="20" t="str">
        <f>[1]MP_nadlimity_den!$C212</f>
        <v>Košíře</v>
      </c>
      <c r="C213" s="22" t="str">
        <f>[1]MP_nadlimity_den!$B212</f>
        <v>033</v>
      </c>
      <c r="D213" s="27">
        <f>[1]MP_nadlimity_den!$G212</f>
        <v>1786.9755318310299</v>
      </c>
      <c r="E213" s="11">
        <f>[1]MP_nadlimity_den!$I212</f>
        <v>1623.3816695878199</v>
      </c>
      <c r="F213" s="11">
        <f>[1]MP_nadlimity_den!$K212</f>
        <v>0</v>
      </c>
      <c r="G213" s="11">
        <f>[1]MP_nadlimity_den!$M212</f>
        <v>0</v>
      </c>
      <c r="H213" s="11">
        <f>[1]MP_nadlimity_den!$O212</f>
        <v>2473.6282672940602</v>
      </c>
      <c r="I213" s="28">
        <f>[1]MP_nadlimity_den!$D212</f>
        <v>8189</v>
      </c>
      <c r="J213" s="24">
        <f>IF([1]MP_nadlimity_den!$E212=0,0,([1]MP_nadlimity_den!$F212/[1]MP_nadlimity_den!$E212*100))</f>
        <v>21.821657489693827</v>
      </c>
      <c r="K213" s="12">
        <f>IF([1]MP_nadlimity_den!$E212=0,0,([1]MP_nadlimity_den!$H212/[1]MP_nadlimity_den!$E212*100))</f>
        <v>19.823930511513275</v>
      </c>
      <c r="L213" s="12">
        <f>IF([1]MP_nadlimity_den!$E212=0,0,([1]MP_nadlimity_den!$J212/[1]MP_nadlimity_den!$E212*100))</f>
        <v>0</v>
      </c>
      <c r="M213" s="12">
        <f>IF([1]MP_nadlimity_den!$E212=0,0,([1]MP_nadlimity_den!$L212/[1]MP_nadlimity_den!$E212*100))</f>
        <v>0</v>
      </c>
      <c r="N213" s="12">
        <f>IF([1]MP_nadlimity_den!$E212=0,0,([1]MP_nadlimity_den!$N212/[1]MP_nadlimity_den!$E212*100))</f>
        <v>30.206719590842091</v>
      </c>
      <c r="O213" s="31">
        <f>[1]MP_nadlimity_den!$N212/10000</f>
        <v>9.6768301010729605</v>
      </c>
      <c r="P213" s="31">
        <f>[1]MP_nadlimity_den!$E212/10000</f>
        <v>32.035355815355494</v>
      </c>
      <c r="Q213" s="34">
        <f>[1]MP_nadlimity_den!$Q212/10000</f>
        <v>55.66561760279621</v>
      </c>
    </row>
    <row r="214" spans="2:17" x14ac:dyDescent="0.25">
      <c r="B214" s="20" t="str">
        <f>[1]MP_nadlimity_den!$C213</f>
        <v>Královice</v>
      </c>
      <c r="C214" s="22" t="str">
        <f>[1]MP_nadlimity_den!$B213</f>
        <v>277</v>
      </c>
      <c r="D214" s="27">
        <f>[1]MP_nadlimity_den!$G213</f>
        <v>5.2225632654329504</v>
      </c>
      <c r="E214" s="11">
        <f>[1]MP_nadlimity_den!$I213</f>
        <v>0</v>
      </c>
      <c r="F214" s="11">
        <f>[1]MP_nadlimity_den!$K213</f>
        <v>0</v>
      </c>
      <c r="G214" s="11">
        <f>[1]MP_nadlimity_den!$M213</f>
        <v>0</v>
      </c>
      <c r="H214" s="11">
        <f>[1]MP_nadlimity_den!$O213</f>
        <v>5.2225632654811101</v>
      </c>
      <c r="I214" s="28">
        <f>[1]MP_nadlimity_den!$D213</f>
        <v>1247</v>
      </c>
      <c r="J214" s="24">
        <f>IF([1]MP_nadlimity_den!$E213=0,0,([1]MP_nadlimity_den!$F213/[1]MP_nadlimity_den!$E213*100))</f>
        <v>0.41881020572838401</v>
      </c>
      <c r="K214" s="12">
        <f>IF([1]MP_nadlimity_den!$E213=0,0,([1]MP_nadlimity_den!$H213/[1]MP_nadlimity_den!$E213*100))</f>
        <v>0</v>
      </c>
      <c r="L214" s="12">
        <f>IF([1]MP_nadlimity_den!$E213=0,0,([1]MP_nadlimity_den!$J213/[1]MP_nadlimity_den!$E213*100))</f>
        <v>0</v>
      </c>
      <c r="M214" s="12">
        <f>IF([1]MP_nadlimity_den!$E213=0,0,([1]MP_nadlimity_den!$L213/[1]MP_nadlimity_den!$E213*100))</f>
        <v>0</v>
      </c>
      <c r="N214" s="12">
        <f>IF([1]MP_nadlimity_den!$E213=0,0,([1]MP_nadlimity_den!$N213/[1]MP_nadlimity_den!$E213*100))</f>
        <v>0.4188102057322467</v>
      </c>
      <c r="O214" s="31">
        <f>[1]MP_nadlimity_den!$N213/10000</f>
        <v>0.134989544042075</v>
      </c>
      <c r="P214" s="31">
        <f>[1]MP_nadlimity_den!$E213/10000</f>
        <v>32.2316749196834</v>
      </c>
      <c r="Q214" s="34">
        <f>[1]MP_nadlimity_den!$Q213/10000</f>
        <v>40.188148194634344</v>
      </c>
    </row>
    <row r="215" spans="2:17" x14ac:dyDescent="0.25">
      <c r="B215" s="20" t="str">
        <f>[1]MP_nadlimity_den!$C214</f>
        <v>Královská zahrada a Chotkovy sady</v>
      </c>
      <c r="C215" s="22" t="str">
        <f>[1]MP_nadlimity_den!$B214</f>
        <v>828</v>
      </c>
      <c r="D215" s="27">
        <f>[1]MP_nadlimity_den!$G214</f>
        <v>0</v>
      </c>
      <c r="E215" s="11">
        <f>[1]MP_nadlimity_den!$I214</f>
        <v>0</v>
      </c>
      <c r="F215" s="11">
        <f>[1]MP_nadlimity_den!$K214</f>
        <v>0</v>
      </c>
      <c r="G215" s="11">
        <f>[1]MP_nadlimity_den!$M214</f>
        <v>0</v>
      </c>
      <c r="H215" s="11">
        <f>[1]MP_nadlimity_den!$O214</f>
        <v>0</v>
      </c>
      <c r="I215" s="28">
        <f>[1]MP_nadlimity_den!$D214</f>
        <v>0</v>
      </c>
      <c r="J215" s="24">
        <f>IF([1]MP_nadlimity_den!$E214=0,0,([1]MP_nadlimity_den!$F214/[1]MP_nadlimity_den!$E214*100))</f>
        <v>0</v>
      </c>
      <c r="K215" s="12">
        <f>IF([1]MP_nadlimity_den!$E214=0,0,([1]MP_nadlimity_den!$H214/[1]MP_nadlimity_den!$E214*100))</f>
        <v>0</v>
      </c>
      <c r="L215" s="12">
        <f>IF([1]MP_nadlimity_den!$E214=0,0,([1]MP_nadlimity_den!$J214/[1]MP_nadlimity_den!$E214*100))</f>
        <v>0</v>
      </c>
      <c r="M215" s="12">
        <f>IF([1]MP_nadlimity_den!$E214=0,0,([1]MP_nadlimity_den!$L214/[1]MP_nadlimity_den!$E214*100))</f>
        <v>0</v>
      </c>
      <c r="N215" s="12">
        <f>IF([1]MP_nadlimity_den!$E214=0,0,([1]MP_nadlimity_den!$N214/[1]MP_nadlimity_den!$E214*100))</f>
        <v>0</v>
      </c>
      <c r="O215" s="31">
        <f>[1]MP_nadlimity_den!$N214/10000</f>
        <v>0</v>
      </c>
      <c r="P215" s="31">
        <f>[1]MP_nadlimity_den!$E214/10000</f>
        <v>0</v>
      </c>
      <c r="Q215" s="34">
        <f>[1]MP_nadlimity_den!$Q214/10000</f>
        <v>10.06396022010807</v>
      </c>
    </row>
    <row r="216" spans="2:17" x14ac:dyDescent="0.25">
      <c r="B216" s="20" t="str">
        <f>[1]MP_nadlimity_den!$C215</f>
        <v>Krč</v>
      </c>
      <c r="C216" s="22" t="str">
        <f>[1]MP_nadlimity_den!$B215</f>
        <v>360</v>
      </c>
      <c r="D216" s="27">
        <f>[1]MP_nadlimity_den!$G215</f>
        <v>571.07730994928397</v>
      </c>
      <c r="E216" s="11">
        <f>[1]MP_nadlimity_den!$I215</f>
        <v>0</v>
      </c>
      <c r="F216" s="11">
        <f>[1]MP_nadlimity_den!$K215</f>
        <v>170.18879534419901</v>
      </c>
      <c r="G216" s="11">
        <f>[1]MP_nadlimity_den!$M215</f>
        <v>0</v>
      </c>
      <c r="H216" s="11">
        <f>[1]MP_nadlimity_den!$O215</f>
        <v>658.19591988895002</v>
      </c>
      <c r="I216" s="28">
        <f>[1]MP_nadlimity_den!$D215</f>
        <v>2425</v>
      </c>
      <c r="J216" s="24">
        <f>IF([1]MP_nadlimity_den!$E215=0,0,([1]MP_nadlimity_den!$F215/[1]MP_nadlimity_den!$E215*100))</f>
        <v>23.54957979172303</v>
      </c>
      <c r="K216" s="12">
        <f>IF([1]MP_nadlimity_den!$E215=0,0,([1]MP_nadlimity_den!$H215/[1]MP_nadlimity_den!$E215*100))</f>
        <v>0</v>
      </c>
      <c r="L216" s="12">
        <f>IF([1]MP_nadlimity_den!$E215=0,0,([1]MP_nadlimity_den!$J215/[1]MP_nadlimity_den!$E215*100))</f>
        <v>7.0180946533690198</v>
      </c>
      <c r="M216" s="12">
        <f>IF([1]MP_nadlimity_den!$E215=0,0,([1]MP_nadlimity_den!$L215/[1]MP_nadlimity_den!$E215*100))</f>
        <v>0</v>
      </c>
      <c r="N216" s="12">
        <f>IF([1]MP_nadlimity_den!$E215=0,0,([1]MP_nadlimity_den!$N215/[1]MP_nadlimity_den!$E215*100))</f>
        <v>27.142099789235036</v>
      </c>
      <c r="O216" s="31">
        <f>[1]MP_nadlimity_den!$N215/10000</f>
        <v>8.5986403577265609</v>
      </c>
      <c r="P216" s="31">
        <f>[1]MP_nadlimity_den!$E215/10000</f>
        <v>31.680085271578399</v>
      </c>
      <c r="Q216" s="34">
        <f>[1]MP_nadlimity_den!$Q215/10000</f>
        <v>36.357802250848508</v>
      </c>
    </row>
    <row r="217" spans="2:17" x14ac:dyDescent="0.25">
      <c r="B217" s="20" t="str">
        <f>[1]MP_nadlimity_den!$C216</f>
        <v>Krčský les</v>
      </c>
      <c r="C217" s="22" t="str">
        <f>[1]MP_nadlimity_den!$B216</f>
        <v>977</v>
      </c>
      <c r="D217" s="27">
        <f>[1]MP_nadlimity_den!$G216</f>
        <v>0</v>
      </c>
      <c r="E217" s="11">
        <f>[1]MP_nadlimity_den!$I216</f>
        <v>0</v>
      </c>
      <c r="F217" s="11">
        <f>[1]MP_nadlimity_den!$K216</f>
        <v>0</v>
      </c>
      <c r="G217" s="11">
        <f>[1]MP_nadlimity_den!$M216</f>
        <v>0</v>
      </c>
      <c r="H217" s="11">
        <f>[1]MP_nadlimity_den!$O216</f>
        <v>0</v>
      </c>
      <c r="I217" s="28">
        <f>[1]MP_nadlimity_den!$D216</f>
        <v>0</v>
      </c>
      <c r="J217" s="24">
        <f>IF([1]MP_nadlimity_den!$E216=0,0,([1]MP_nadlimity_den!$F216/[1]MP_nadlimity_den!$E216*100))</f>
        <v>0</v>
      </c>
      <c r="K217" s="12">
        <f>IF([1]MP_nadlimity_den!$E216=0,0,([1]MP_nadlimity_den!$H216/[1]MP_nadlimity_den!$E216*100))</f>
        <v>0</v>
      </c>
      <c r="L217" s="12">
        <f>IF([1]MP_nadlimity_den!$E216=0,0,([1]MP_nadlimity_den!$J216/[1]MP_nadlimity_den!$E216*100))</f>
        <v>0</v>
      </c>
      <c r="M217" s="12">
        <f>IF([1]MP_nadlimity_den!$E216=0,0,([1]MP_nadlimity_den!$L216/[1]MP_nadlimity_den!$E216*100))</f>
        <v>0</v>
      </c>
      <c r="N217" s="12">
        <f>IF([1]MP_nadlimity_den!$E216=0,0,([1]MP_nadlimity_den!$N216/[1]MP_nadlimity_den!$E216*100))</f>
        <v>0</v>
      </c>
      <c r="O217" s="31">
        <f>[1]MP_nadlimity_den!$N216/10000</f>
        <v>0</v>
      </c>
      <c r="P217" s="31">
        <f>[1]MP_nadlimity_den!$E216/10000</f>
        <v>0</v>
      </c>
      <c r="Q217" s="34">
        <f>[1]MP_nadlimity_den!$Q216/10000</f>
        <v>320.94755678206661</v>
      </c>
    </row>
    <row r="218" spans="2:17" x14ac:dyDescent="0.25">
      <c r="B218" s="20" t="str">
        <f>[1]MP_nadlimity_den!$C217</f>
        <v>Krůťárna u Slivence</v>
      </c>
      <c r="C218" s="22" t="str">
        <f>[1]MP_nadlimity_den!$B217</f>
        <v>616</v>
      </c>
      <c r="D218" s="27">
        <f>[1]MP_nadlimity_den!$G217</f>
        <v>0</v>
      </c>
      <c r="E218" s="11">
        <f>[1]MP_nadlimity_den!$I217</f>
        <v>0</v>
      </c>
      <c r="F218" s="11">
        <f>[1]MP_nadlimity_den!$K217</f>
        <v>0</v>
      </c>
      <c r="G218" s="11">
        <f>[1]MP_nadlimity_den!$M217</f>
        <v>0</v>
      </c>
      <c r="H218" s="11">
        <f>[1]MP_nadlimity_den!$O217</f>
        <v>0</v>
      </c>
      <c r="I218" s="28">
        <f>[1]MP_nadlimity_den!$D217</f>
        <v>0</v>
      </c>
      <c r="J218" s="24">
        <f>IF([1]MP_nadlimity_den!$E217=0,0,([1]MP_nadlimity_den!$F217/[1]MP_nadlimity_den!$E217*100))</f>
        <v>0</v>
      </c>
      <c r="K218" s="12">
        <f>IF([1]MP_nadlimity_den!$E217=0,0,([1]MP_nadlimity_den!$H217/[1]MP_nadlimity_den!$E217*100))</f>
        <v>0</v>
      </c>
      <c r="L218" s="12">
        <f>IF([1]MP_nadlimity_den!$E217=0,0,([1]MP_nadlimity_den!$J217/[1]MP_nadlimity_den!$E217*100))</f>
        <v>0</v>
      </c>
      <c r="M218" s="12">
        <f>IF([1]MP_nadlimity_den!$E217=0,0,([1]MP_nadlimity_den!$L217/[1]MP_nadlimity_den!$E217*100))</f>
        <v>0</v>
      </c>
      <c r="N218" s="12">
        <f>IF([1]MP_nadlimity_den!$E217=0,0,([1]MP_nadlimity_den!$N217/[1]MP_nadlimity_den!$E217*100))</f>
        <v>0</v>
      </c>
      <c r="O218" s="31">
        <f>[1]MP_nadlimity_den!$N217/10000</f>
        <v>0</v>
      </c>
      <c r="P218" s="31">
        <f>[1]MP_nadlimity_den!$E217/10000</f>
        <v>0</v>
      </c>
      <c r="Q218" s="34">
        <f>[1]MP_nadlimity_den!$Q217/10000</f>
        <v>9.3810731247393377</v>
      </c>
    </row>
    <row r="219" spans="2:17" x14ac:dyDescent="0.25">
      <c r="B219" s="20" t="str">
        <f>[1]MP_nadlimity_den!$C218</f>
        <v>Křeslice</v>
      </c>
      <c r="C219" s="22" t="str">
        <f>[1]MP_nadlimity_den!$B218</f>
        <v>270</v>
      </c>
      <c r="D219" s="27">
        <f>[1]MP_nadlimity_den!$G218</f>
        <v>32.728892418946103</v>
      </c>
      <c r="E219" s="11">
        <f>[1]MP_nadlimity_den!$I218</f>
        <v>0</v>
      </c>
      <c r="F219" s="11">
        <f>[1]MP_nadlimity_den!$K218</f>
        <v>0</v>
      </c>
      <c r="G219" s="11">
        <f>[1]MP_nadlimity_den!$M218</f>
        <v>0</v>
      </c>
      <c r="H219" s="11">
        <f>[1]MP_nadlimity_den!$O218</f>
        <v>32.728892418899498</v>
      </c>
      <c r="I219" s="28">
        <f>[1]MP_nadlimity_den!$D218</f>
        <v>1820</v>
      </c>
      <c r="J219" s="24">
        <f>IF([1]MP_nadlimity_den!$E218=0,0,([1]MP_nadlimity_den!$F218/[1]MP_nadlimity_den!$E218*100))</f>
        <v>1.7982907922497886</v>
      </c>
      <c r="K219" s="12">
        <f>IF([1]MP_nadlimity_den!$E218=0,0,([1]MP_nadlimity_den!$H218/[1]MP_nadlimity_den!$E218*100))</f>
        <v>0</v>
      </c>
      <c r="L219" s="12">
        <f>IF([1]MP_nadlimity_den!$E218=0,0,([1]MP_nadlimity_den!$J218/[1]MP_nadlimity_den!$E218*100))</f>
        <v>0</v>
      </c>
      <c r="M219" s="12">
        <f>IF([1]MP_nadlimity_den!$E218=0,0,([1]MP_nadlimity_den!$L218/[1]MP_nadlimity_den!$E218*100))</f>
        <v>0</v>
      </c>
      <c r="N219" s="12">
        <f>IF([1]MP_nadlimity_den!$E218=0,0,([1]MP_nadlimity_den!$N218/[1]MP_nadlimity_den!$E218*100))</f>
        <v>1.7982907922472284</v>
      </c>
      <c r="O219" s="31">
        <f>[1]MP_nadlimity_den!$N218/10000</f>
        <v>1.095699632548</v>
      </c>
      <c r="P219" s="31">
        <f>[1]MP_nadlimity_den!$E218/10000</f>
        <v>60.930058546246705</v>
      </c>
      <c r="Q219" s="34">
        <f>[1]MP_nadlimity_den!$Q218/10000</f>
        <v>73.620929705555469</v>
      </c>
    </row>
    <row r="220" spans="2:17" x14ac:dyDescent="0.25">
      <c r="B220" s="20" t="str">
        <f>[1]MP_nadlimity_den!$C219</f>
        <v>Křeslice – Benice</v>
      </c>
      <c r="C220" s="22" t="str">
        <f>[1]MP_nadlimity_den!$B219</f>
        <v>937</v>
      </c>
      <c r="D220" s="27">
        <f>[1]MP_nadlimity_den!$G219</f>
        <v>0</v>
      </c>
      <c r="E220" s="11">
        <f>[1]MP_nadlimity_den!$I219</f>
        <v>0</v>
      </c>
      <c r="F220" s="11">
        <f>[1]MP_nadlimity_den!$K219</f>
        <v>0</v>
      </c>
      <c r="G220" s="11">
        <f>[1]MP_nadlimity_den!$M219</f>
        <v>0</v>
      </c>
      <c r="H220" s="11">
        <f>[1]MP_nadlimity_den!$O219</f>
        <v>0</v>
      </c>
      <c r="I220" s="28">
        <f>[1]MP_nadlimity_den!$D219</f>
        <v>0</v>
      </c>
      <c r="J220" s="24">
        <f>IF([1]MP_nadlimity_den!$E219=0,0,([1]MP_nadlimity_den!$F219/[1]MP_nadlimity_den!$E219*100))</f>
        <v>0</v>
      </c>
      <c r="K220" s="12">
        <f>IF([1]MP_nadlimity_den!$E219=0,0,([1]MP_nadlimity_den!$H219/[1]MP_nadlimity_den!$E219*100))</f>
        <v>0</v>
      </c>
      <c r="L220" s="12">
        <f>IF([1]MP_nadlimity_den!$E219=0,0,([1]MP_nadlimity_den!$J219/[1]MP_nadlimity_den!$E219*100))</f>
        <v>0</v>
      </c>
      <c r="M220" s="12">
        <f>IF([1]MP_nadlimity_den!$E219=0,0,([1]MP_nadlimity_den!$L219/[1]MP_nadlimity_den!$E219*100))</f>
        <v>0</v>
      </c>
      <c r="N220" s="12">
        <f>IF([1]MP_nadlimity_den!$E219=0,0,([1]MP_nadlimity_den!$N219/[1]MP_nadlimity_den!$E219*100))</f>
        <v>0</v>
      </c>
      <c r="O220" s="31">
        <f>[1]MP_nadlimity_den!$N219/10000</f>
        <v>0</v>
      </c>
      <c r="P220" s="31">
        <f>[1]MP_nadlimity_den!$E219/10000</f>
        <v>0</v>
      </c>
      <c r="Q220" s="34">
        <f>[1]MP_nadlimity_den!$Q219/10000</f>
        <v>288.91334239100286</v>
      </c>
    </row>
    <row r="221" spans="2:17" x14ac:dyDescent="0.25">
      <c r="B221" s="20" t="str">
        <f>[1]MP_nadlimity_den!$C220</f>
        <v>Kuchyňka</v>
      </c>
      <c r="C221" s="22" t="str">
        <f>[1]MP_nadlimity_den!$B220</f>
        <v>315</v>
      </c>
      <c r="D221" s="27">
        <f>[1]MP_nadlimity_den!$G220</f>
        <v>31.431261243522499</v>
      </c>
      <c r="E221" s="11">
        <f>[1]MP_nadlimity_den!$I220</f>
        <v>0</v>
      </c>
      <c r="F221" s="11">
        <f>[1]MP_nadlimity_den!$K220</f>
        <v>0</v>
      </c>
      <c r="G221" s="11">
        <f>[1]MP_nadlimity_den!$M220</f>
        <v>0</v>
      </c>
      <c r="H221" s="11">
        <f>[1]MP_nadlimity_den!$O220</f>
        <v>31.431261243542998</v>
      </c>
      <c r="I221" s="28">
        <f>[1]MP_nadlimity_den!$D220</f>
        <v>576</v>
      </c>
      <c r="J221" s="24">
        <f>IF([1]MP_nadlimity_den!$E220=0,0,([1]MP_nadlimity_den!$F220/[1]MP_nadlimity_den!$E220*100))</f>
        <v>5.4568161881115538</v>
      </c>
      <c r="K221" s="12">
        <f>IF([1]MP_nadlimity_den!$E220=0,0,([1]MP_nadlimity_den!$H220/[1]MP_nadlimity_den!$E220*100))</f>
        <v>0</v>
      </c>
      <c r="L221" s="12">
        <f>IF([1]MP_nadlimity_den!$E220=0,0,([1]MP_nadlimity_den!$J220/[1]MP_nadlimity_den!$E220*100))</f>
        <v>0</v>
      </c>
      <c r="M221" s="12">
        <f>IF([1]MP_nadlimity_den!$E220=0,0,([1]MP_nadlimity_den!$L220/[1]MP_nadlimity_den!$E220*100))</f>
        <v>0</v>
      </c>
      <c r="N221" s="12">
        <f>IF([1]MP_nadlimity_den!$E220=0,0,([1]MP_nadlimity_den!$N220/[1]MP_nadlimity_den!$E220*100))</f>
        <v>5.456816188115118</v>
      </c>
      <c r="O221" s="31">
        <f>[1]MP_nadlimity_den!$N220/10000</f>
        <v>0.48083983413198</v>
      </c>
      <c r="P221" s="31">
        <f>[1]MP_nadlimity_den!$E220/10000</f>
        <v>8.8117286262865804</v>
      </c>
      <c r="Q221" s="34">
        <f>[1]MP_nadlimity_den!$Q220/10000</f>
        <v>15.959403716810353</v>
      </c>
    </row>
    <row r="222" spans="2:17" x14ac:dyDescent="0.25">
      <c r="B222" s="20" t="str">
        <f>[1]MP_nadlimity_den!$C221</f>
        <v>Kunratice</v>
      </c>
      <c r="C222" s="22" t="str">
        <f>[1]MP_nadlimity_den!$B221</f>
        <v>266</v>
      </c>
      <c r="D222" s="27">
        <f>[1]MP_nadlimity_den!$G221</f>
        <v>264.11045640570802</v>
      </c>
      <c r="E222" s="11">
        <f>[1]MP_nadlimity_den!$I221</f>
        <v>0</v>
      </c>
      <c r="F222" s="11">
        <f>[1]MP_nadlimity_den!$K221</f>
        <v>0</v>
      </c>
      <c r="G222" s="11">
        <f>[1]MP_nadlimity_den!$M221</f>
        <v>0</v>
      </c>
      <c r="H222" s="11">
        <f>[1]MP_nadlimity_den!$O221</f>
        <v>264.11045709650301</v>
      </c>
      <c r="I222" s="28">
        <f>[1]MP_nadlimity_den!$D221</f>
        <v>4863</v>
      </c>
      <c r="J222" s="24">
        <f>IF([1]MP_nadlimity_den!$E221=0,0,([1]MP_nadlimity_den!$F221/[1]MP_nadlimity_den!$E221*100))</f>
        <v>5.4310190500865207</v>
      </c>
      <c r="K222" s="12">
        <f>IF([1]MP_nadlimity_den!$E221=0,0,([1]MP_nadlimity_den!$H221/[1]MP_nadlimity_den!$E221*100))</f>
        <v>0</v>
      </c>
      <c r="L222" s="12">
        <f>IF([1]MP_nadlimity_den!$E221=0,0,([1]MP_nadlimity_den!$J221/[1]MP_nadlimity_den!$E221*100))</f>
        <v>0</v>
      </c>
      <c r="M222" s="12">
        <f>IF([1]MP_nadlimity_den!$E221=0,0,([1]MP_nadlimity_den!$L221/[1]MP_nadlimity_den!$E221*100))</f>
        <v>0</v>
      </c>
      <c r="N222" s="12">
        <f>IF([1]MP_nadlimity_den!$E221=0,0,([1]MP_nadlimity_den!$N221/[1]MP_nadlimity_den!$E221*100))</f>
        <v>5.4310190642916609</v>
      </c>
      <c r="O222" s="31">
        <f>[1]MP_nadlimity_den!$N221/10000</f>
        <v>7.7121778357274104</v>
      </c>
      <c r="P222" s="31">
        <f>[1]MP_nadlimity_den!$E221/10000</f>
        <v>142.00240773290801</v>
      </c>
      <c r="Q222" s="34">
        <f>[1]MP_nadlimity_den!$Q221/10000</f>
        <v>210.88379885800268</v>
      </c>
    </row>
    <row r="223" spans="2:17" x14ac:dyDescent="0.25">
      <c r="B223" s="20" t="str">
        <f>[1]MP_nadlimity_den!$C222</f>
        <v>Kyje</v>
      </c>
      <c r="C223" s="22" t="str">
        <f>[1]MP_nadlimity_den!$B222</f>
        <v>306</v>
      </c>
      <c r="D223" s="27">
        <f>[1]MP_nadlimity_den!$G222</f>
        <v>358.68434583298699</v>
      </c>
      <c r="E223" s="11">
        <f>[1]MP_nadlimity_den!$I222</f>
        <v>0</v>
      </c>
      <c r="F223" s="11">
        <f>[1]MP_nadlimity_den!$K222</f>
        <v>499.87777846680098</v>
      </c>
      <c r="G223" s="11">
        <f>[1]MP_nadlimity_den!$M222</f>
        <v>0</v>
      </c>
      <c r="H223" s="11">
        <f>[1]MP_nadlimity_den!$O222</f>
        <v>757.50082634462694</v>
      </c>
      <c r="I223" s="28">
        <f>[1]MP_nadlimity_den!$D222</f>
        <v>2759</v>
      </c>
      <c r="J223" s="24">
        <f>IF([1]MP_nadlimity_den!$E222=0,0,([1]MP_nadlimity_den!$F222/[1]MP_nadlimity_den!$E222*100))</f>
        <v>13.000519964950591</v>
      </c>
      <c r="K223" s="12">
        <f>IF([1]MP_nadlimity_den!$E222=0,0,([1]MP_nadlimity_den!$H222/[1]MP_nadlimity_den!$E222*100))</f>
        <v>0</v>
      </c>
      <c r="L223" s="12">
        <f>IF([1]MP_nadlimity_den!$E222=0,0,([1]MP_nadlimity_den!$J222/[1]MP_nadlimity_den!$E222*100))</f>
        <v>18.118078233664413</v>
      </c>
      <c r="M223" s="12">
        <f>IF([1]MP_nadlimity_den!$E222=0,0,([1]MP_nadlimity_den!$L222/[1]MP_nadlimity_den!$E222*100))</f>
        <v>0</v>
      </c>
      <c r="N223" s="12">
        <f>IF([1]MP_nadlimity_den!$E222=0,0,([1]MP_nadlimity_den!$N222/[1]MP_nadlimity_den!$E222*100))</f>
        <v>27.455629805894421</v>
      </c>
      <c r="O223" s="31">
        <f>[1]MP_nadlimity_den!$N222/10000</f>
        <v>12.5094375879097</v>
      </c>
      <c r="P223" s="31">
        <f>[1]MP_nadlimity_den!$E222/10000</f>
        <v>45.5623771020691</v>
      </c>
      <c r="Q223" s="34">
        <f>[1]MP_nadlimity_den!$Q222/10000</f>
        <v>62.66020734035893</v>
      </c>
    </row>
    <row r="224" spans="2:17" x14ac:dyDescent="0.25">
      <c r="B224" s="20" t="str">
        <f>[1]MP_nadlimity_den!$C223</f>
        <v>Kyje – Horní Počernice</v>
      </c>
      <c r="C224" s="22" t="str">
        <f>[1]MP_nadlimity_den!$B223</f>
        <v>901</v>
      </c>
      <c r="D224" s="27">
        <f>[1]MP_nadlimity_den!$G223</f>
        <v>0</v>
      </c>
      <c r="E224" s="11">
        <f>[1]MP_nadlimity_den!$I223</f>
        <v>0</v>
      </c>
      <c r="F224" s="11">
        <f>[1]MP_nadlimity_den!$K223</f>
        <v>0</v>
      </c>
      <c r="G224" s="11">
        <f>[1]MP_nadlimity_den!$M223</f>
        <v>0</v>
      </c>
      <c r="H224" s="11">
        <f>[1]MP_nadlimity_den!$O223</f>
        <v>0</v>
      </c>
      <c r="I224" s="28">
        <f>[1]MP_nadlimity_den!$D223</f>
        <v>0</v>
      </c>
      <c r="J224" s="24">
        <f>IF([1]MP_nadlimity_den!$E223=0,0,([1]MP_nadlimity_den!$F223/[1]MP_nadlimity_den!$E223*100))</f>
        <v>0</v>
      </c>
      <c r="K224" s="12">
        <f>IF([1]MP_nadlimity_den!$E223=0,0,([1]MP_nadlimity_den!$H223/[1]MP_nadlimity_den!$E223*100))</f>
        <v>0</v>
      </c>
      <c r="L224" s="12">
        <f>IF([1]MP_nadlimity_den!$E223=0,0,([1]MP_nadlimity_den!$J223/[1]MP_nadlimity_den!$E223*100))</f>
        <v>0</v>
      </c>
      <c r="M224" s="12">
        <f>IF([1]MP_nadlimity_den!$E223=0,0,([1]MP_nadlimity_den!$L223/[1]MP_nadlimity_den!$E223*100))</f>
        <v>0</v>
      </c>
      <c r="N224" s="12">
        <f>IF([1]MP_nadlimity_den!$E223=0,0,([1]MP_nadlimity_den!$N223/[1]MP_nadlimity_den!$E223*100))</f>
        <v>0</v>
      </c>
      <c r="O224" s="31">
        <f>[1]MP_nadlimity_den!$N223/10000</f>
        <v>0</v>
      </c>
      <c r="P224" s="31">
        <f>[1]MP_nadlimity_den!$E223/10000</f>
        <v>0</v>
      </c>
      <c r="Q224" s="34">
        <f>[1]MP_nadlimity_den!$Q223/10000</f>
        <v>528.59397501196474</v>
      </c>
    </row>
    <row r="225" spans="2:17" x14ac:dyDescent="0.25">
      <c r="B225" s="20" t="str">
        <f>[1]MP_nadlimity_den!$C224</f>
        <v>Kyjské skleníky</v>
      </c>
      <c r="C225" s="22" t="str">
        <f>[1]MP_nadlimity_den!$B224</f>
        <v>671</v>
      </c>
      <c r="D225" s="27">
        <f>[1]MP_nadlimity_den!$G224</f>
        <v>4.0029328087914697</v>
      </c>
      <c r="E225" s="11">
        <f>[1]MP_nadlimity_den!$I224</f>
        <v>0</v>
      </c>
      <c r="F225" s="11">
        <f>[1]MP_nadlimity_den!$K224</f>
        <v>20.426903669518602</v>
      </c>
      <c r="G225" s="11">
        <f>[1]MP_nadlimity_den!$M224</f>
        <v>0</v>
      </c>
      <c r="H225" s="11">
        <f>[1]MP_nadlimity_den!$O224</f>
        <v>21.127013683692699</v>
      </c>
      <c r="I225" s="28">
        <f>[1]MP_nadlimity_den!$D224</f>
        <v>25</v>
      </c>
      <c r="J225" s="24">
        <f>IF([1]MP_nadlimity_den!$E224=0,0,([1]MP_nadlimity_den!$F224/[1]MP_nadlimity_den!$E224*100))</f>
        <v>16.0117312351659</v>
      </c>
      <c r="K225" s="12">
        <f>IF([1]MP_nadlimity_den!$E224=0,0,([1]MP_nadlimity_den!$H224/[1]MP_nadlimity_den!$E224*100))</f>
        <v>0</v>
      </c>
      <c r="L225" s="12">
        <f>IF([1]MP_nadlimity_den!$E224=0,0,([1]MP_nadlimity_den!$J224/[1]MP_nadlimity_den!$E224*100))</f>
        <v>81.707614678074265</v>
      </c>
      <c r="M225" s="12">
        <f>IF([1]MP_nadlimity_den!$E224=0,0,([1]MP_nadlimity_den!$L224/[1]MP_nadlimity_den!$E224*100))</f>
        <v>0</v>
      </c>
      <c r="N225" s="12">
        <f>IF([1]MP_nadlimity_den!$E224=0,0,([1]MP_nadlimity_den!$N224/[1]MP_nadlimity_den!$E224*100))</f>
        <v>84.508054734771122</v>
      </c>
      <c r="O225" s="31">
        <f>[1]MP_nadlimity_den!$N224/10000</f>
        <v>12.4369129650738</v>
      </c>
      <c r="P225" s="31">
        <f>[1]MP_nadlimity_den!$E224/10000</f>
        <v>14.7168373524951</v>
      </c>
      <c r="Q225" s="34">
        <f>[1]MP_nadlimity_den!$Q224/10000</f>
        <v>14.915509270540237</v>
      </c>
    </row>
    <row r="226" spans="2:17" x14ac:dyDescent="0.25">
      <c r="B226" s="20" t="str">
        <f>[1]MP_nadlimity_den!$C225</f>
        <v>Labuťka</v>
      </c>
      <c r="C226" s="22" t="str">
        <f>[1]MP_nadlimity_den!$B225</f>
        <v>402</v>
      </c>
      <c r="D226" s="27">
        <f>[1]MP_nadlimity_den!$G225</f>
        <v>216.56372309486201</v>
      </c>
      <c r="E226" s="11">
        <f>[1]MP_nadlimity_den!$I225</f>
        <v>0</v>
      </c>
      <c r="F226" s="11">
        <f>[1]MP_nadlimity_den!$K225</f>
        <v>279.36765137485099</v>
      </c>
      <c r="G226" s="11">
        <f>[1]MP_nadlimity_den!$M225</f>
        <v>0</v>
      </c>
      <c r="H226" s="11">
        <f>[1]MP_nadlimity_den!$O225</f>
        <v>323.54282034520003</v>
      </c>
      <c r="I226" s="28">
        <f>[1]MP_nadlimity_den!$D225</f>
        <v>555</v>
      </c>
      <c r="J226" s="24">
        <f>IF([1]MP_nadlimity_den!$E225=0,0,([1]MP_nadlimity_den!$F225/[1]MP_nadlimity_den!$E225*100))</f>
        <v>39.020490647722823</v>
      </c>
      <c r="K226" s="12">
        <f>IF([1]MP_nadlimity_den!$E225=0,0,([1]MP_nadlimity_den!$H225/[1]MP_nadlimity_den!$E225*100))</f>
        <v>0</v>
      </c>
      <c r="L226" s="12">
        <f>IF([1]MP_nadlimity_den!$E225=0,0,([1]MP_nadlimity_den!$J225/[1]MP_nadlimity_den!$E225*100))</f>
        <v>50.336513761234535</v>
      </c>
      <c r="M226" s="12">
        <f>IF([1]MP_nadlimity_den!$E225=0,0,([1]MP_nadlimity_den!$L225/[1]MP_nadlimity_den!$E225*100))</f>
        <v>0</v>
      </c>
      <c r="N226" s="12">
        <f>IF([1]MP_nadlimity_den!$E225=0,0,([1]MP_nadlimity_den!$N225/[1]MP_nadlimity_den!$E225*100))</f>
        <v>58.296003665801763</v>
      </c>
      <c r="O226" s="31">
        <f>[1]MP_nadlimity_den!$N225/10000</f>
        <v>4.6457596515651103</v>
      </c>
      <c r="P226" s="31">
        <f>[1]MP_nadlimity_den!$E225/10000</f>
        <v>7.9692592277821195</v>
      </c>
      <c r="Q226" s="34">
        <f>[1]MP_nadlimity_den!$Q225/10000</f>
        <v>11.515512497693548</v>
      </c>
    </row>
    <row r="227" spans="2:17" x14ac:dyDescent="0.25">
      <c r="B227" s="20" t="str">
        <f>[1]MP_nadlimity_den!$C226</f>
        <v>Ladronka</v>
      </c>
      <c r="C227" s="22" t="str">
        <f>[1]MP_nadlimity_den!$B226</f>
        <v>833</v>
      </c>
      <c r="D227" s="27">
        <f>[1]MP_nadlimity_den!$G226</f>
        <v>0</v>
      </c>
      <c r="E227" s="11">
        <f>[1]MP_nadlimity_den!$I226</f>
        <v>0</v>
      </c>
      <c r="F227" s="11">
        <f>[1]MP_nadlimity_den!$K226</f>
        <v>0</v>
      </c>
      <c r="G227" s="11">
        <f>[1]MP_nadlimity_den!$M226</f>
        <v>0</v>
      </c>
      <c r="H227" s="11">
        <f>[1]MP_nadlimity_den!$O226</f>
        <v>0</v>
      </c>
      <c r="I227" s="28">
        <f>[1]MP_nadlimity_den!$D226</f>
        <v>0</v>
      </c>
      <c r="J227" s="24">
        <f>IF([1]MP_nadlimity_den!$E226=0,0,([1]MP_nadlimity_den!$F226/[1]MP_nadlimity_den!$E226*100))</f>
        <v>0</v>
      </c>
      <c r="K227" s="12">
        <f>IF([1]MP_nadlimity_den!$E226=0,0,([1]MP_nadlimity_den!$H226/[1]MP_nadlimity_den!$E226*100))</f>
        <v>0</v>
      </c>
      <c r="L227" s="12">
        <f>IF([1]MP_nadlimity_den!$E226=0,0,([1]MP_nadlimity_den!$J226/[1]MP_nadlimity_den!$E226*100))</f>
        <v>0</v>
      </c>
      <c r="M227" s="12">
        <f>IF([1]MP_nadlimity_den!$E226=0,0,([1]MP_nadlimity_den!$L226/[1]MP_nadlimity_den!$E226*100))</f>
        <v>0</v>
      </c>
      <c r="N227" s="12">
        <f>IF([1]MP_nadlimity_den!$E226=0,0,([1]MP_nadlimity_den!$N226/[1]MP_nadlimity_den!$E226*100))</f>
        <v>0</v>
      </c>
      <c r="O227" s="31">
        <f>[1]MP_nadlimity_den!$N226/10000</f>
        <v>0</v>
      </c>
      <c r="P227" s="31">
        <f>[1]MP_nadlimity_den!$E226/10000</f>
        <v>0</v>
      </c>
      <c r="Q227" s="34">
        <f>[1]MP_nadlimity_den!$Q226/10000</f>
        <v>56.41716978859813</v>
      </c>
    </row>
    <row r="228" spans="2:17" x14ac:dyDescent="0.25">
      <c r="B228" s="20" t="str">
        <f>[1]MP_nadlimity_den!$C227</f>
        <v>Ládví</v>
      </c>
      <c r="C228" s="22" t="str">
        <f>[1]MP_nadlimity_den!$B227</f>
        <v>981</v>
      </c>
      <c r="D228" s="27">
        <f>[1]MP_nadlimity_den!$G227</f>
        <v>0</v>
      </c>
      <c r="E228" s="11">
        <f>[1]MP_nadlimity_den!$I227</f>
        <v>0</v>
      </c>
      <c r="F228" s="11">
        <f>[1]MP_nadlimity_den!$K227</f>
        <v>0</v>
      </c>
      <c r="G228" s="11">
        <f>[1]MP_nadlimity_den!$M227</f>
        <v>0</v>
      </c>
      <c r="H228" s="11">
        <f>[1]MP_nadlimity_den!$O227</f>
        <v>0</v>
      </c>
      <c r="I228" s="28">
        <f>[1]MP_nadlimity_den!$D227</f>
        <v>0</v>
      </c>
      <c r="J228" s="24">
        <f>IF([1]MP_nadlimity_den!$E227=0,0,([1]MP_nadlimity_den!$F227/[1]MP_nadlimity_den!$E227*100))</f>
        <v>0</v>
      </c>
      <c r="K228" s="12">
        <f>IF([1]MP_nadlimity_den!$E227=0,0,([1]MP_nadlimity_den!$H227/[1]MP_nadlimity_den!$E227*100))</f>
        <v>0</v>
      </c>
      <c r="L228" s="12">
        <f>IF([1]MP_nadlimity_den!$E227=0,0,([1]MP_nadlimity_den!$J227/[1]MP_nadlimity_den!$E227*100))</f>
        <v>0</v>
      </c>
      <c r="M228" s="12">
        <f>IF([1]MP_nadlimity_den!$E227=0,0,([1]MP_nadlimity_den!$L227/[1]MP_nadlimity_den!$E227*100))</f>
        <v>0</v>
      </c>
      <c r="N228" s="12">
        <f>IF([1]MP_nadlimity_den!$E227=0,0,([1]MP_nadlimity_den!$N227/[1]MP_nadlimity_den!$E227*100))</f>
        <v>0</v>
      </c>
      <c r="O228" s="31">
        <f>[1]MP_nadlimity_den!$N227/10000</f>
        <v>0</v>
      </c>
      <c r="P228" s="31">
        <f>[1]MP_nadlimity_den!$E227/10000</f>
        <v>0</v>
      </c>
      <c r="Q228" s="34">
        <f>[1]MP_nadlimity_den!$Q227/10000</f>
        <v>88.778072946469905</v>
      </c>
    </row>
    <row r="229" spans="2:17" x14ac:dyDescent="0.25">
      <c r="B229" s="20" t="str">
        <f>[1]MP_nadlimity_den!$C228</f>
        <v>Lahovice</v>
      </c>
      <c r="C229" s="22" t="str">
        <f>[1]MP_nadlimity_den!$B228</f>
        <v>394</v>
      </c>
      <c r="D229" s="27">
        <f>[1]MP_nadlimity_den!$G228</f>
        <v>19.042895715710301</v>
      </c>
      <c r="E229" s="11">
        <f>[1]MP_nadlimity_den!$I228</f>
        <v>0</v>
      </c>
      <c r="F229" s="11">
        <f>[1]MP_nadlimity_den!$K228</f>
        <v>0</v>
      </c>
      <c r="G229" s="11">
        <f>[1]MP_nadlimity_den!$M228</f>
        <v>0</v>
      </c>
      <c r="H229" s="11">
        <f>[1]MP_nadlimity_den!$O228</f>
        <v>19.042895715710799</v>
      </c>
      <c r="I229" s="28">
        <f>[1]MP_nadlimity_den!$D228</f>
        <v>85</v>
      </c>
      <c r="J229" s="24">
        <f>IF([1]MP_nadlimity_den!$E228=0,0,([1]MP_nadlimity_den!$F228/[1]MP_nadlimity_den!$E228*100))</f>
        <v>22.403406724365027</v>
      </c>
      <c r="K229" s="12">
        <f>IF([1]MP_nadlimity_den!$E228=0,0,([1]MP_nadlimity_den!$H228/[1]MP_nadlimity_den!$E228*100))</f>
        <v>0</v>
      </c>
      <c r="L229" s="12">
        <f>IF([1]MP_nadlimity_den!$E228=0,0,([1]MP_nadlimity_den!$J228/[1]MP_nadlimity_den!$E228*100))</f>
        <v>0</v>
      </c>
      <c r="M229" s="12">
        <f>IF([1]MP_nadlimity_den!$E228=0,0,([1]MP_nadlimity_den!$L228/[1]MP_nadlimity_den!$E228*100))</f>
        <v>0</v>
      </c>
      <c r="N229" s="12">
        <f>IF([1]MP_nadlimity_den!$E228=0,0,([1]MP_nadlimity_den!$N228/[1]MP_nadlimity_den!$E228*100))</f>
        <v>22.403406724365567</v>
      </c>
      <c r="O229" s="31">
        <f>[1]MP_nadlimity_den!$N228/10000</f>
        <v>1.6511440084819797</v>
      </c>
      <c r="P229" s="31">
        <f>[1]MP_nadlimity_den!$E228/10000</f>
        <v>7.3700577273643999</v>
      </c>
      <c r="Q229" s="34">
        <f>[1]MP_nadlimity_den!$Q228/10000</f>
        <v>8.3439140709069957</v>
      </c>
    </row>
    <row r="230" spans="2:17" x14ac:dyDescent="0.25">
      <c r="B230" s="20" t="str">
        <f>[1]MP_nadlimity_den!$C229</f>
        <v>Lahovičky</v>
      </c>
      <c r="C230" s="22" t="str">
        <f>[1]MP_nadlimity_den!$B229</f>
        <v>257</v>
      </c>
      <c r="D230" s="27">
        <f>[1]MP_nadlimity_den!$G229</f>
        <v>120.43243931533399</v>
      </c>
      <c r="E230" s="11">
        <f>[1]MP_nadlimity_den!$I229</f>
        <v>0</v>
      </c>
      <c r="F230" s="11">
        <f>[1]MP_nadlimity_den!$K229</f>
        <v>0</v>
      </c>
      <c r="G230" s="11">
        <f>[1]MP_nadlimity_den!$M229</f>
        <v>0</v>
      </c>
      <c r="H230" s="11">
        <f>[1]MP_nadlimity_den!$O229</f>
        <v>120.432439315297</v>
      </c>
      <c r="I230" s="28">
        <f>[1]MP_nadlimity_den!$D229</f>
        <v>272</v>
      </c>
      <c r="J230" s="24">
        <f>IF([1]MP_nadlimity_den!$E229=0,0,([1]MP_nadlimity_den!$F229/[1]MP_nadlimity_den!$E229*100))</f>
        <v>44.276632101225808</v>
      </c>
      <c r="K230" s="12">
        <f>IF([1]MP_nadlimity_den!$E229=0,0,([1]MP_nadlimity_den!$H229/[1]MP_nadlimity_den!$E229*100))</f>
        <v>0</v>
      </c>
      <c r="L230" s="12">
        <f>IF([1]MP_nadlimity_den!$E229=0,0,([1]MP_nadlimity_den!$J229/[1]MP_nadlimity_den!$E229*100))</f>
        <v>0</v>
      </c>
      <c r="M230" s="12">
        <f>IF([1]MP_nadlimity_den!$E229=0,0,([1]MP_nadlimity_den!$L229/[1]MP_nadlimity_den!$E229*100))</f>
        <v>0</v>
      </c>
      <c r="N230" s="12">
        <f>IF([1]MP_nadlimity_den!$E229=0,0,([1]MP_nadlimity_den!$N229/[1]MP_nadlimity_den!$E229*100))</f>
        <v>44.276632101212144</v>
      </c>
      <c r="O230" s="31">
        <f>[1]MP_nadlimity_den!$N229/10000</f>
        <v>6.9336095045863404</v>
      </c>
      <c r="P230" s="31">
        <f>[1]MP_nadlimity_den!$E229/10000</f>
        <v>15.659749117179402</v>
      </c>
      <c r="Q230" s="34">
        <f>[1]MP_nadlimity_den!$Q229/10000</f>
        <v>27.762236870391312</v>
      </c>
    </row>
    <row r="231" spans="2:17" x14ac:dyDescent="0.25">
      <c r="B231" s="20" t="str">
        <f>[1]MP_nadlimity_den!$C230</f>
        <v>Lahovská</v>
      </c>
      <c r="C231" s="22" t="str">
        <f>[1]MP_nadlimity_den!$B230</f>
        <v>387</v>
      </c>
      <c r="D231" s="27">
        <f>[1]MP_nadlimity_den!$G230</f>
        <v>21.009357454086999</v>
      </c>
      <c r="E231" s="11">
        <f>[1]MP_nadlimity_den!$I230</f>
        <v>0</v>
      </c>
      <c r="F231" s="11">
        <f>[1]MP_nadlimity_den!$K230</f>
        <v>0</v>
      </c>
      <c r="G231" s="11">
        <f>[1]MP_nadlimity_den!$M230</f>
        <v>0</v>
      </c>
      <c r="H231" s="11">
        <f>[1]MP_nadlimity_den!$O230</f>
        <v>21.009357454135699</v>
      </c>
      <c r="I231" s="28">
        <f>[1]MP_nadlimity_den!$D230</f>
        <v>720</v>
      </c>
      <c r="J231" s="24">
        <f>IF([1]MP_nadlimity_den!$E230=0,0,([1]MP_nadlimity_den!$F230/[1]MP_nadlimity_den!$E230*100))</f>
        <v>2.9179663130676357</v>
      </c>
      <c r="K231" s="12">
        <f>IF([1]MP_nadlimity_den!$E230=0,0,([1]MP_nadlimity_den!$H230/[1]MP_nadlimity_den!$E230*100))</f>
        <v>0</v>
      </c>
      <c r="L231" s="12">
        <f>IF([1]MP_nadlimity_den!$E230=0,0,([1]MP_nadlimity_den!$J230/[1]MP_nadlimity_den!$E230*100))</f>
        <v>0</v>
      </c>
      <c r="M231" s="12">
        <f>IF([1]MP_nadlimity_den!$E230=0,0,([1]MP_nadlimity_den!$L230/[1]MP_nadlimity_den!$E230*100))</f>
        <v>0</v>
      </c>
      <c r="N231" s="12">
        <f>IF([1]MP_nadlimity_den!$E230=0,0,([1]MP_nadlimity_den!$N230/[1]MP_nadlimity_den!$E230*100))</f>
        <v>2.9179663130743991</v>
      </c>
      <c r="O231" s="31">
        <f>[1]MP_nadlimity_den!$N230/10000</f>
        <v>0.56211455548970601</v>
      </c>
      <c r="P231" s="31">
        <f>[1]MP_nadlimity_den!$E230/10000</f>
        <v>19.263915178563398</v>
      </c>
      <c r="Q231" s="34">
        <f>[1]MP_nadlimity_den!$Q230/10000</f>
        <v>22.771571780033145</v>
      </c>
    </row>
    <row r="232" spans="2:17" x14ac:dyDescent="0.25">
      <c r="B232" s="20" t="str">
        <f>[1]MP_nadlimity_den!$C231</f>
        <v>Laurova</v>
      </c>
      <c r="C232" s="22" t="str">
        <f>[1]MP_nadlimity_den!$B231</f>
        <v>036</v>
      </c>
      <c r="D232" s="27">
        <f>[1]MP_nadlimity_den!$G231</f>
        <v>284.34995654721803</v>
      </c>
      <c r="E232" s="11">
        <f>[1]MP_nadlimity_den!$I231</f>
        <v>227.425440831998</v>
      </c>
      <c r="F232" s="11">
        <f>[1]MP_nadlimity_den!$K231</f>
        <v>0</v>
      </c>
      <c r="G232" s="11">
        <f>[1]MP_nadlimity_den!$M231</f>
        <v>0</v>
      </c>
      <c r="H232" s="11">
        <f>[1]MP_nadlimity_den!$O231</f>
        <v>303.71544844381202</v>
      </c>
      <c r="I232" s="28">
        <f>[1]MP_nadlimity_den!$D231</f>
        <v>2069</v>
      </c>
      <c r="J232" s="24">
        <f>IF([1]MP_nadlimity_den!$E231=0,0,([1]MP_nadlimity_den!$F231/[1]MP_nadlimity_den!$E231*100))</f>
        <v>13.743352177245912</v>
      </c>
      <c r="K232" s="12">
        <f>IF([1]MP_nadlimity_den!$E231=0,0,([1]MP_nadlimity_den!$H231/[1]MP_nadlimity_den!$E231*100))</f>
        <v>10.992046439439227</v>
      </c>
      <c r="L232" s="12">
        <f>IF([1]MP_nadlimity_den!$E231=0,0,([1]MP_nadlimity_den!$J231/[1]MP_nadlimity_den!$E231*100))</f>
        <v>0</v>
      </c>
      <c r="M232" s="12">
        <f>IF([1]MP_nadlimity_den!$E231=0,0,([1]MP_nadlimity_den!$L231/[1]MP_nadlimity_den!$E231*100))</f>
        <v>0</v>
      </c>
      <c r="N232" s="12">
        <f>IF([1]MP_nadlimity_den!$E231=0,0,([1]MP_nadlimity_den!$N231/[1]MP_nadlimity_den!$E231*100))</f>
        <v>14.679335352528335</v>
      </c>
      <c r="O232" s="31">
        <f>[1]MP_nadlimity_den!$N231/10000</f>
        <v>2.2494146437217299</v>
      </c>
      <c r="P232" s="31">
        <f>[1]MP_nadlimity_den!$E231/10000</f>
        <v>15.323681826877099</v>
      </c>
      <c r="Q232" s="34">
        <f>[1]MP_nadlimity_den!$Q231/10000</f>
        <v>23.246683974889159</v>
      </c>
    </row>
    <row r="233" spans="2:17" x14ac:dyDescent="0.25">
      <c r="B233" s="20" t="str">
        <f>[1]MP_nadlimity_den!$C232</f>
        <v>Ledárny Braník</v>
      </c>
      <c r="C233" s="22" t="str">
        <f>[1]MP_nadlimity_den!$B232</f>
        <v>664</v>
      </c>
      <c r="D233" s="27">
        <f>[1]MP_nadlimity_den!$G232</f>
        <v>4.6749960934769996</v>
      </c>
      <c r="E233" s="11">
        <f>[1]MP_nadlimity_den!$I232</f>
        <v>2.6147296667556001</v>
      </c>
      <c r="F233" s="11">
        <f>[1]MP_nadlimity_den!$K232</f>
        <v>0.60676523066091004</v>
      </c>
      <c r="G233" s="11">
        <f>[1]MP_nadlimity_den!$M232</f>
        <v>0</v>
      </c>
      <c r="H233" s="11">
        <f>[1]MP_nadlimity_den!$O232</f>
        <v>5.2591526062118401</v>
      </c>
      <c r="I233" s="28">
        <f>[1]MP_nadlimity_den!$D232</f>
        <v>20</v>
      </c>
      <c r="J233" s="24">
        <f>IF([1]MP_nadlimity_den!$E232=0,0,([1]MP_nadlimity_den!$F232/[1]MP_nadlimity_den!$E232*100))</f>
        <v>23.374980467385008</v>
      </c>
      <c r="K233" s="12">
        <f>IF([1]MP_nadlimity_den!$E232=0,0,([1]MP_nadlimity_den!$H232/[1]MP_nadlimity_den!$E232*100))</f>
        <v>13.073648333777966</v>
      </c>
      <c r="L233" s="12">
        <f>IF([1]MP_nadlimity_den!$E232=0,0,([1]MP_nadlimity_den!$J232/[1]MP_nadlimity_den!$E232*100))</f>
        <v>3.0338261533045507</v>
      </c>
      <c r="M233" s="12">
        <f>IF([1]MP_nadlimity_den!$E232=0,0,([1]MP_nadlimity_den!$L232/[1]MP_nadlimity_den!$E232*100))</f>
        <v>0</v>
      </c>
      <c r="N233" s="12">
        <f>IF([1]MP_nadlimity_den!$E232=0,0,([1]MP_nadlimity_den!$N232/[1]MP_nadlimity_den!$E232*100))</f>
        <v>26.295763031059209</v>
      </c>
      <c r="O233" s="31">
        <f>[1]MP_nadlimity_den!$N232/10000</f>
        <v>5.6869747774150303</v>
      </c>
      <c r="P233" s="31">
        <f>[1]MP_nadlimity_den!$E232/10000</f>
        <v>21.626962376782402</v>
      </c>
      <c r="Q233" s="34">
        <f>[1]MP_nadlimity_den!$Q232/10000</f>
        <v>21.823465557421603</v>
      </c>
    </row>
    <row r="234" spans="2:17" x14ac:dyDescent="0.25">
      <c r="B234" s="20" t="str">
        <f>[1]MP_nadlimity_den!$C233</f>
        <v>Les Kamýk</v>
      </c>
      <c r="C234" s="22" t="str">
        <f>[1]MP_nadlimity_den!$B233</f>
        <v>876</v>
      </c>
      <c r="D234" s="27">
        <f>[1]MP_nadlimity_den!$G233</f>
        <v>2.36089145823304E-3</v>
      </c>
      <c r="E234" s="11">
        <f>[1]MP_nadlimity_den!$I233</f>
        <v>0</v>
      </c>
      <c r="F234" s="11">
        <f>[1]MP_nadlimity_den!$K233</f>
        <v>0</v>
      </c>
      <c r="G234" s="11">
        <f>[1]MP_nadlimity_den!$M233</f>
        <v>0</v>
      </c>
      <c r="H234" s="11">
        <f>[1]MP_nadlimity_den!$O233</f>
        <v>2.3608914416592599E-3</v>
      </c>
      <c r="I234" s="28">
        <f>[1]MP_nadlimity_den!$D233</f>
        <v>120</v>
      </c>
      <c r="J234" s="24">
        <f>IF([1]MP_nadlimity_den!$E233=0,0,([1]MP_nadlimity_den!$F233/[1]MP_nadlimity_den!$E233*100))</f>
        <v>1.9674095485275331E-3</v>
      </c>
      <c r="K234" s="12">
        <f>IF([1]MP_nadlimity_den!$E233=0,0,([1]MP_nadlimity_den!$H233/[1]MP_nadlimity_den!$E233*100))</f>
        <v>0</v>
      </c>
      <c r="L234" s="12">
        <f>IF([1]MP_nadlimity_den!$E233=0,0,([1]MP_nadlimity_den!$J233/[1]MP_nadlimity_den!$E233*100))</f>
        <v>0</v>
      </c>
      <c r="M234" s="12">
        <f>IF([1]MP_nadlimity_den!$E233=0,0,([1]MP_nadlimity_den!$L233/[1]MP_nadlimity_den!$E233*100))</f>
        <v>0</v>
      </c>
      <c r="N234" s="12">
        <f>IF([1]MP_nadlimity_den!$E233=0,0,([1]MP_nadlimity_den!$N233/[1]MP_nadlimity_den!$E233*100))</f>
        <v>1.9674095347160425E-3</v>
      </c>
      <c r="O234" s="31">
        <f>[1]MP_nadlimity_den!$N233/10000</f>
        <v>1.3731093929104399E-5</v>
      </c>
      <c r="P234" s="31">
        <f>[1]MP_nadlimity_den!$E233/10000</f>
        <v>0.69792758888332895</v>
      </c>
      <c r="Q234" s="34">
        <f>[1]MP_nadlimity_den!$Q233/10000</f>
        <v>67.480256541343394</v>
      </c>
    </row>
    <row r="235" spans="2:17" x14ac:dyDescent="0.25">
      <c r="B235" s="20" t="str">
        <f>[1]MP_nadlimity_den!$C234</f>
        <v>Letenské sady</v>
      </c>
      <c r="C235" s="22" t="str">
        <f>[1]MP_nadlimity_den!$B234</f>
        <v>827</v>
      </c>
      <c r="D235" s="27">
        <f>[1]MP_nadlimity_den!$G234</f>
        <v>0</v>
      </c>
      <c r="E235" s="11">
        <f>[1]MP_nadlimity_den!$I234</f>
        <v>0</v>
      </c>
      <c r="F235" s="11">
        <f>[1]MP_nadlimity_den!$K234</f>
        <v>0</v>
      </c>
      <c r="G235" s="11">
        <f>[1]MP_nadlimity_den!$M234</f>
        <v>0</v>
      </c>
      <c r="H235" s="11">
        <f>[1]MP_nadlimity_den!$O234</f>
        <v>0</v>
      </c>
      <c r="I235" s="28">
        <f>[1]MP_nadlimity_den!$D234</f>
        <v>0</v>
      </c>
      <c r="J235" s="24">
        <f>IF([1]MP_nadlimity_den!$E234=0,0,([1]MP_nadlimity_den!$F234/[1]MP_nadlimity_den!$E234*100))</f>
        <v>0</v>
      </c>
      <c r="K235" s="12">
        <f>IF([1]MP_nadlimity_den!$E234=0,0,([1]MP_nadlimity_den!$H234/[1]MP_nadlimity_den!$E234*100))</f>
        <v>0</v>
      </c>
      <c r="L235" s="12">
        <f>IF([1]MP_nadlimity_den!$E234=0,0,([1]MP_nadlimity_den!$J234/[1]MP_nadlimity_den!$E234*100))</f>
        <v>0</v>
      </c>
      <c r="M235" s="12">
        <f>IF([1]MP_nadlimity_den!$E234=0,0,([1]MP_nadlimity_den!$L234/[1]MP_nadlimity_den!$E234*100))</f>
        <v>0</v>
      </c>
      <c r="N235" s="12">
        <f>IF([1]MP_nadlimity_den!$E234=0,0,([1]MP_nadlimity_den!$N234/[1]MP_nadlimity_den!$E234*100))</f>
        <v>0</v>
      </c>
      <c r="O235" s="31">
        <f>[1]MP_nadlimity_den!$N234/10000</f>
        <v>0</v>
      </c>
      <c r="P235" s="31">
        <f>[1]MP_nadlimity_den!$E234/10000</f>
        <v>0</v>
      </c>
      <c r="Q235" s="34">
        <f>[1]MP_nadlimity_den!$Q234/10000</f>
        <v>56.505307215056497</v>
      </c>
    </row>
    <row r="236" spans="2:17" x14ac:dyDescent="0.25">
      <c r="B236" s="20" t="str">
        <f>[1]MP_nadlimity_den!$C235</f>
        <v>Letiště Kbely</v>
      </c>
      <c r="C236" s="22" t="str">
        <f>[1]MP_nadlimity_den!$B235</f>
        <v>597</v>
      </c>
      <c r="D236" s="27">
        <f>[1]MP_nadlimity_den!$G235</f>
        <v>0</v>
      </c>
      <c r="E236" s="11">
        <f>[1]MP_nadlimity_den!$I235</f>
        <v>0</v>
      </c>
      <c r="F236" s="11">
        <f>[1]MP_nadlimity_den!$K235</f>
        <v>0</v>
      </c>
      <c r="G236" s="11">
        <f>[1]MP_nadlimity_den!$M235</f>
        <v>0</v>
      </c>
      <c r="H236" s="11">
        <f>[1]MP_nadlimity_den!$O235</f>
        <v>0</v>
      </c>
      <c r="I236" s="28">
        <f>[1]MP_nadlimity_den!$D235</f>
        <v>0</v>
      </c>
      <c r="J236" s="24">
        <f>IF([1]MP_nadlimity_den!$E235=0,0,([1]MP_nadlimity_den!$F235/[1]MP_nadlimity_den!$E235*100))</f>
        <v>0</v>
      </c>
      <c r="K236" s="12">
        <f>IF([1]MP_nadlimity_den!$E235=0,0,([1]MP_nadlimity_den!$H235/[1]MP_nadlimity_den!$E235*100))</f>
        <v>0</v>
      </c>
      <c r="L236" s="12">
        <f>IF([1]MP_nadlimity_den!$E235=0,0,([1]MP_nadlimity_den!$J235/[1]MP_nadlimity_den!$E235*100))</f>
        <v>0</v>
      </c>
      <c r="M236" s="12">
        <f>IF([1]MP_nadlimity_den!$E235=0,0,([1]MP_nadlimity_den!$L235/[1]MP_nadlimity_den!$E235*100))</f>
        <v>0</v>
      </c>
      <c r="N236" s="12">
        <f>IF([1]MP_nadlimity_den!$E235=0,0,([1]MP_nadlimity_den!$N235/[1]MP_nadlimity_den!$E235*100))</f>
        <v>0</v>
      </c>
      <c r="O236" s="31">
        <f>[1]MP_nadlimity_den!$N235/10000</f>
        <v>0</v>
      </c>
      <c r="P236" s="31">
        <f>[1]MP_nadlimity_den!$E235/10000</f>
        <v>0</v>
      </c>
      <c r="Q236" s="34">
        <f>[1]MP_nadlimity_den!$Q235/10000</f>
        <v>229.40998639263856</v>
      </c>
    </row>
    <row r="237" spans="2:17" x14ac:dyDescent="0.25">
      <c r="B237" s="20" t="str">
        <f>[1]MP_nadlimity_den!$C236</f>
        <v>Letiště Letňany</v>
      </c>
      <c r="C237" s="22" t="str">
        <f>[1]MP_nadlimity_den!$B236</f>
        <v>599</v>
      </c>
      <c r="D237" s="27">
        <f>[1]MP_nadlimity_den!$G236</f>
        <v>0</v>
      </c>
      <c r="E237" s="11">
        <f>[1]MP_nadlimity_den!$I236</f>
        <v>0</v>
      </c>
      <c r="F237" s="11">
        <f>[1]MP_nadlimity_den!$K236</f>
        <v>0</v>
      </c>
      <c r="G237" s="11">
        <f>[1]MP_nadlimity_den!$M236</f>
        <v>0</v>
      </c>
      <c r="H237" s="11">
        <f>[1]MP_nadlimity_den!$O236</f>
        <v>0</v>
      </c>
      <c r="I237" s="28">
        <f>[1]MP_nadlimity_den!$D236</f>
        <v>0</v>
      </c>
      <c r="J237" s="24">
        <f>IF([1]MP_nadlimity_den!$E236=0,0,([1]MP_nadlimity_den!$F236/[1]MP_nadlimity_den!$E236*100))</f>
        <v>0</v>
      </c>
      <c r="K237" s="12">
        <f>IF([1]MP_nadlimity_den!$E236=0,0,([1]MP_nadlimity_den!$H236/[1]MP_nadlimity_den!$E236*100))</f>
        <v>0</v>
      </c>
      <c r="L237" s="12">
        <f>IF([1]MP_nadlimity_den!$E236=0,0,([1]MP_nadlimity_den!$J236/[1]MP_nadlimity_den!$E236*100))</f>
        <v>0</v>
      </c>
      <c r="M237" s="12">
        <f>IF([1]MP_nadlimity_den!$E236=0,0,([1]MP_nadlimity_den!$L236/[1]MP_nadlimity_den!$E236*100))</f>
        <v>0</v>
      </c>
      <c r="N237" s="12">
        <f>IF([1]MP_nadlimity_den!$E236=0,0,([1]MP_nadlimity_den!$N236/[1]MP_nadlimity_den!$E236*100))</f>
        <v>0</v>
      </c>
      <c r="O237" s="31">
        <f>[1]MP_nadlimity_den!$N236/10000</f>
        <v>0</v>
      </c>
      <c r="P237" s="31">
        <f>[1]MP_nadlimity_den!$E236/10000</f>
        <v>0</v>
      </c>
      <c r="Q237" s="34">
        <f>[1]MP_nadlimity_den!$Q236/10000</f>
        <v>11.062446674128767</v>
      </c>
    </row>
    <row r="238" spans="2:17" x14ac:dyDescent="0.25">
      <c r="B238" s="20" t="str">
        <f>[1]MP_nadlimity_den!$C237</f>
        <v>Letiště Václava Havla</v>
      </c>
      <c r="C238" s="22" t="str">
        <f>[1]MP_nadlimity_den!$B237</f>
        <v>604</v>
      </c>
      <c r="D238" s="27">
        <f>[1]MP_nadlimity_den!$G237</f>
        <v>0</v>
      </c>
      <c r="E238" s="11">
        <f>[1]MP_nadlimity_den!$I237</f>
        <v>0</v>
      </c>
      <c r="F238" s="11">
        <f>[1]MP_nadlimity_den!$K237</f>
        <v>0</v>
      </c>
      <c r="G238" s="11">
        <f>[1]MP_nadlimity_den!$M237</f>
        <v>0</v>
      </c>
      <c r="H238" s="11">
        <f>[1]MP_nadlimity_den!$O237</f>
        <v>0</v>
      </c>
      <c r="I238" s="28">
        <f>[1]MP_nadlimity_den!$D237</f>
        <v>0</v>
      </c>
      <c r="J238" s="24">
        <f>IF([1]MP_nadlimity_den!$E237=0,0,([1]MP_nadlimity_den!$F237/[1]MP_nadlimity_den!$E237*100))</f>
        <v>0</v>
      </c>
      <c r="K238" s="12">
        <f>IF([1]MP_nadlimity_den!$E237=0,0,([1]MP_nadlimity_den!$H237/[1]MP_nadlimity_den!$E237*100))</f>
        <v>0</v>
      </c>
      <c r="L238" s="12">
        <f>IF([1]MP_nadlimity_den!$E237=0,0,([1]MP_nadlimity_den!$J237/[1]MP_nadlimity_den!$E237*100))</f>
        <v>0</v>
      </c>
      <c r="M238" s="12">
        <f>IF([1]MP_nadlimity_den!$E237=0,0,([1]MP_nadlimity_den!$L237/[1]MP_nadlimity_den!$E237*100))</f>
        <v>0</v>
      </c>
      <c r="N238" s="12">
        <f>IF([1]MP_nadlimity_den!$E237=0,0,([1]MP_nadlimity_den!$N237/[1]MP_nadlimity_den!$E237*100))</f>
        <v>0</v>
      </c>
      <c r="O238" s="31">
        <f>[1]MP_nadlimity_den!$N237/10000</f>
        <v>0</v>
      </c>
      <c r="P238" s="31">
        <f>[1]MP_nadlimity_den!$E237/10000</f>
        <v>0</v>
      </c>
      <c r="Q238" s="34">
        <f>[1]MP_nadlimity_den!$Q237/10000</f>
        <v>945.26955607118884</v>
      </c>
    </row>
    <row r="239" spans="2:17" x14ac:dyDescent="0.25">
      <c r="B239" s="20" t="str">
        <f>[1]MP_nadlimity_den!$C238</f>
        <v>Letiště Václava Havla – Sobín</v>
      </c>
      <c r="C239" s="22" t="str">
        <f>[1]MP_nadlimity_den!$B238</f>
        <v>908</v>
      </c>
      <c r="D239" s="27">
        <f>[1]MP_nadlimity_den!$G238</f>
        <v>0</v>
      </c>
      <c r="E239" s="11">
        <f>[1]MP_nadlimity_den!$I238</f>
        <v>0</v>
      </c>
      <c r="F239" s="11">
        <f>[1]MP_nadlimity_den!$K238</f>
        <v>0</v>
      </c>
      <c r="G239" s="11">
        <f>[1]MP_nadlimity_den!$M238</f>
        <v>0</v>
      </c>
      <c r="H239" s="11">
        <f>[1]MP_nadlimity_den!$O238</f>
        <v>0</v>
      </c>
      <c r="I239" s="28">
        <f>[1]MP_nadlimity_den!$D238</f>
        <v>0</v>
      </c>
      <c r="J239" s="24">
        <f>IF([1]MP_nadlimity_den!$E238=0,0,([1]MP_nadlimity_den!$F238/[1]MP_nadlimity_den!$E238*100))</f>
        <v>0</v>
      </c>
      <c r="K239" s="12">
        <f>IF([1]MP_nadlimity_den!$E238=0,0,([1]MP_nadlimity_den!$H238/[1]MP_nadlimity_den!$E238*100))</f>
        <v>0</v>
      </c>
      <c r="L239" s="12">
        <f>IF([1]MP_nadlimity_den!$E238=0,0,([1]MP_nadlimity_den!$J238/[1]MP_nadlimity_den!$E238*100))</f>
        <v>0</v>
      </c>
      <c r="M239" s="12">
        <f>IF([1]MP_nadlimity_den!$E238=0,0,([1]MP_nadlimity_den!$L238/[1]MP_nadlimity_den!$E238*100))</f>
        <v>0</v>
      </c>
      <c r="N239" s="12">
        <f>IF([1]MP_nadlimity_den!$E238=0,0,([1]MP_nadlimity_den!$N238/[1]MP_nadlimity_den!$E238*100))</f>
        <v>0</v>
      </c>
      <c r="O239" s="31">
        <f>[1]MP_nadlimity_den!$N238/10000</f>
        <v>0</v>
      </c>
      <c r="P239" s="31">
        <f>[1]MP_nadlimity_den!$E238/10000</f>
        <v>0</v>
      </c>
      <c r="Q239" s="34">
        <f>[1]MP_nadlimity_den!$Q238/10000</f>
        <v>292.10032125784352</v>
      </c>
    </row>
    <row r="240" spans="2:17" x14ac:dyDescent="0.25">
      <c r="B240" s="20" t="str">
        <f>[1]MP_nadlimity_den!$C239</f>
        <v>Letná</v>
      </c>
      <c r="C240" s="22" t="str">
        <f>[1]MP_nadlimity_den!$B239</f>
        <v>028</v>
      </c>
      <c r="D240" s="27">
        <f>[1]MP_nadlimity_den!$G239</f>
        <v>2341.2478445891702</v>
      </c>
      <c r="E240" s="11">
        <f>[1]MP_nadlimity_den!$I239</f>
        <v>2071.61897479858</v>
      </c>
      <c r="F240" s="11">
        <f>[1]MP_nadlimity_den!$K239</f>
        <v>297.58359572128899</v>
      </c>
      <c r="G240" s="11">
        <f>[1]MP_nadlimity_den!$M239</f>
        <v>0</v>
      </c>
      <c r="H240" s="11">
        <f>[1]MP_nadlimity_den!$O239</f>
        <v>3894.4098162581299</v>
      </c>
      <c r="I240" s="28">
        <f>[1]MP_nadlimity_den!$D239</f>
        <v>25025</v>
      </c>
      <c r="J240" s="24">
        <f>IF([1]MP_nadlimity_den!$E239=0,0,([1]MP_nadlimity_den!$F239/[1]MP_nadlimity_den!$E239*100))</f>
        <v>9.3556357426140604</v>
      </c>
      <c r="K240" s="12">
        <f>IF([1]MP_nadlimity_den!$E239=0,0,([1]MP_nadlimity_den!$H239/[1]MP_nadlimity_den!$E239*100))</f>
        <v>8.2781977014928181</v>
      </c>
      <c r="L240" s="12">
        <f>IF([1]MP_nadlimity_den!$E239=0,0,([1]MP_nadlimity_den!$J239/[1]MP_nadlimity_den!$E239*100))</f>
        <v>1.189145237647508</v>
      </c>
      <c r="M240" s="12">
        <f>IF([1]MP_nadlimity_den!$E239=0,0,([1]MP_nadlimity_den!$L239/[1]MP_nadlimity_den!$E239*100))</f>
        <v>0</v>
      </c>
      <c r="N240" s="12">
        <f>IF([1]MP_nadlimity_den!$E239=0,0,([1]MP_nadlimity_den!$N239/[1]MP_nadlimity_den!$E239*100))</f>
        <v>15.562077187844672</v>
      </c>
      <c r="O240" s="31">
        <f>[1]MP_nadlimity_den!$N239/10000</f>
        <v>8.8943625009721998</v>
      </c>
      <c r="P240" s="31">
        <f>[1]MP_nadlimity_den!$E239/10000</f>
        <v>57.154082926149897</v>
      </c>
      <c r="Q240" s="34">
        <f>[1]MP_nadlimity_den!$Q239/10000</f>
        <v>106.94221659062087</v>
      </c>
    </row>
    <row r="241" spans="2:17" x14ac:dyDescent="0.25">
      <c r="B241" s="20" t="str">
        <f>[1]MP_nadlimity_den!$C240</f>
        <v>Letov</v>
      </c>
      <c r="C241" s="22" t="str">
        <f>[1]MP_nadlimity_den!$B240</f>
        <v>600</v>
      </c>
      <c r="D241" s="27">
        <f>[1]MP_nadlimity_den!$G240</f>
        <v>1.27674213135417</v>
      </c>
      <c r="E241" s="11">
        <f>[1]MP_nadlimity_den!$I240</f>
        <v>0</v>
      </c>
      <c r="F241" s="11">
        <f>[1]MP_nadlimity_den!$K240</f>
        <v>0</v>
      </c>
      <c r="G241" s="11">
        <f>[1]MP_nadlimity_den!$M240</f>
        <v>0</v>
      </c>
      <c r="H241" s="11">
        <f>[1]MP_nadlimity_den!$O240</f>
        <v>1.276742131355</v>
      </c>
      <c r="I241" s="28">
        <f>[1]MP_nadlimity_den!$D240</f>
        <v>18</v>
      </c>
      <c r="J241" s="24">
        <f>IF([1]MP_nadlimity_den!$E240=0,0,([1]MP_nadlimity_den!$F240/[1]MP_nadlimity_den!$E240*100))</f>
        <v>7.0930118408565015</v>
      </c>
      <c r="K241" s="12">
        <f>IF([1]MP_nadlimity_den!$E240=0,0,([1]MP_nadlimity_den!$H240/[1]MP_nadlimity_den!$E240*100))</f>
        <v>0</v>
      </c>
      <c r="L241" s="12">
        <f>IF([1]MP_nadlimity_den!$E240=0,0,([1]MP_nadlimity_den!$J240/[1]MP_nadlimity_den!$E240*100))</f>
        <v>0</v>
      </c>
      <c r="M241" s="12">
        <f>IF([1]MP_nadlimity_den!$E240=0,0,([1]MP_nadlimity_den!$L240/[1]MP_nadlimity_den!$E240*100))</f>
        <v>0</v>
      </c>
      <c r="N241" s="12">
        <f>IF([1]MP_nadlimity_den!$E240=0,0,([1]MP_nadlimity_den!$N240/[1]MP_nadlimity_den!$E240*100))</f>
        <v>7.0930118408611325</v>
      </c>
      <c r="O241" s="31">
        <f>[1]MP_nadlimity_den!$N240/10000</f>
        <v>3.07830527666728</v>
      </c>
      <c r="P241" s="31">
        <f>[1]MP_nadlimity_den!$E240/10000</f>
        <v>43.399127842053005</v>
      </c>
      <c r="Q241" s="34">
        <f>[1]MP_nadlimity_den!$Q240/10000</f>
        <v>44.529085633036281</v>
      </c>
    </row>
    <row r="242" spans="2:17" x14ac:dyDescent="0.25">
      <c r="B242" s="20" t="str">
        <f>[1]MP_nadlimity_den!$C241</f>
        <v>Libeň</v>
      </c>
      <c r="C242" s="22" t="str">
        <f>[1]MP_nadlimity_den!$B241</f>
        <v>024</v>
      </c>
      <c r="D242" s="27">
        <f>[1]MP_nadlimity_den!$G241</f>
        <v>1414.54899173322</v>
      </c>
      <c r="E242" s="11">
        <f>[1]MP_nadlimity_den!$I241</f>
        <v>1107.16486316494</v>
      </c>
      <c r="F242" s="11">
        <f>[1]MP_nadlimity_den!$K241</f>
        <v>567.93558661648001</v>
      </c>
      <c r="G242" s="11">
        <f>[1]MP_nadlimity_den!$M241</f>
        <v>0</v>
      </c>
      <c r="H242" s="11">
        <f>[1]MP_nadlimity_den!$O241</f>
        <v>2084.4586525313698</v>
      </c>
      <c r="I242" s="28">
        <f>[1]MP_nadlimity_den!$D241</f>
        <v>7783</v>
      </c>
      <c r="J242" s="24">
        <f>IF([1]MP_nadlimity_den!$E241=0,0,([1]MP_nadlimity_den!$F241/[1]MP_nadlimity_den!$E241*100))</f>
        <v>18.174855347979243</v>
      </c>
      <c r="K242" s="12">
        <f>IF([1]MP_nadlimity_den!$E241=0,0,([1]MP_nadlimity_den!$H241/[1]MP_nadlimity_den!$E241*100))</f>
        <v>14.225425455029406</v>
      </c>
      <c r="L242" s="12">
        <f>IF([1]MP_nadlimity_den!$E241=0,0,([1]MP_nadlimity_den!$J241/[1]MP_nadlimity_den!$E241*100))</f>
        <v>7.297129469568028</v>
      </c>
      <c r="M242" s="12">
        <f>IF([1]MP_nadlimity_den!$E241=0,0,([1]MP_nadlimity_den!$L241/[1]MP_nadlimity_den!$E241*100))</f>
        <v>0</v>
      </c>
      <c r="N242" s="12">
        <f>IF([1]MP_nadlimity_den!$E241=0,0,([1]MP_nadlimity_den!$N241/[1]MP_nadlimity_den!$E241*100))</f>
        <v>26.782200340888725</v>
      </c>
      <c r="O242" s="31">
        <f>[1]MP_nadlimity_den!$N241/10000</f>
        <v>7.7279505987019803</v>
      </c>
      <c r="P242" s="31">
        <f>[1]MP_nadlimity_den!$E241/10000</f>
        <v>28.854800951151201</v>
      </c>
      <c r="Q242" s="34">
        <f>[1]MP_nadlimity_den!$Q241/10000</f>
        <v>57.945578061505977</v>
      </c>
    </row>
    <row r="243" spans="2:17" x14ac:dyDescent="0.25">
      <c r="B243" s="20" t="str">
        <f>[1]MP_nadlimity_den!$C242</f>
        <v>Libeňské doky</v>
      </c>
      <c r="C243" s="22" t="str">
        <f>[1]MP_nadlimity_den!$B242</f>
        <v>160</v>
      </c>
      <c r="D243" s="27">
        <f>[1]MP_nadlimity_den!$G242</f>
        <v>541.23151474617896</v>
      </c>
      <c r="E243" s="11">
        <f>[1]MP_nadlimity_den!$I242</f>
        <v>617.79490482199196</v>
      </c>
      <c r="F243" s="11">
        <f>[1]MP_nadlimity_den!$K242</f>
        <v>0</v>
      </c>
      <c r="G243" s="11">
        <f>[1]MP_nadlimity_den!$M242</f>
        <v>0</v>
      </c>
      <c r="H243" s="11">
        <f>[1]MP_nadlimity_den!$O242</f>
        <v>795.65324700840904</v>
      </c>
      <c r="I243" s="28">
        <f>[1]MP_nadlimity_den!$D242</f>
        <v>3291</v>
      </c>
      <c r="J243" s="24">
        <f>IF([1]MP_nadlimity_den!$E242=0,0,([1]MP_nadlimity_den!$F242/[1]MP_nadlimity_den!$E242*100))</f>
        <v>16.445807193745932</v>
      </c>
      <c r="K243" s="12">
        <f>IF([1]MP_nadlimity_den!$E242=0,0,([1]MP_nadlimity_den!$H242/[1]MP_nadlimity_den!$E242*100))</f>
        <v>18.772254780370503</v>
      </c>
      <c r="L243" s="12">
        <f>IF([1]MP_nadlimity_den!$E242=0,0,([1]MP_nadlimity_den!$J242/[1]MP_nadlimity_den!$E242*100))</f>
        <v>0</v>
      </c>
      <c r="M243" s="12">
        <f>IF([1]MP_nadlimity_den!$E242=0,0,([1]MP_nadlimity_den!$L242/[1]MP_nadlimity_den!$E242*100))</f>
        <v>0</v>
      </c>
      <c r="N243" s="12">
        <f>IF([1]MP_nadlimity_den!$E242=0,0,([1]MP_nadlimity_den!$N242/[1]MP_nadlimity_den!$E242*100))</f>
        <v>24.176640747748632</v>
      </c>
      <c r="O243" s="31">
        <f>[1]MP_nadlimity_den!$N242/10000</f>
        <v>2.8424473821539302</v>
      </c>
      <c r="P243" s="31">
        <f>[1]MP_nadlimity_den!$E242/10000</f>
        <v>11.756998880907901</v>
      </c>
      <c r="Q243" s="34">
        <f>[1]MP_nadlimity_den!$Q242/10000</f>
        <v>15.12065910264405</v>
      </c>
    </row>
    <row r="244" spans="2:17" x14ac:dyDescent="0.25">
      <c r="B244" s="20" t="str">
        <f>[1]MP_nadlimity_den!$C243</f>
        <v>Liboc</v>
      </c>
      <c r="C244" s="22" t="str">
        <f>[1]MP_nadlimity_den!$B243</f>
        <v>212</v>
      </c>
      <c r="D244" s="27">
        <f>[1]MP_nadlimity_den!$G243</f>
        <v>196.985845165266</v>
      </c>
      <c r="E244" s="11">
        <f>[1]MP_nadlimity_den!$I243</f>
        <v>1.6534560639760001</v>
      </c>
      <c r="F244" s="11">
        <f>[1]MP_nadlimity_den!$K243</f>
        <v>0.189816953688629</v>
      </c>
      <c r="G244" s="11">
        <f>[1]MP_nadlimity_den!$M243</f>
        <v>0</v>
      </c>
      <c r="H244" s="11">
        <f>[1]MP_nadlimity_den!$O243</f>
        <v>198.55673672597899</v>
      </c>
      <c r="I244" s="28">
        <f>[1]MP_nadlimity_den!$D243</f>
        <v>1743</v>
      </c>
      <c r="J244" s="24">
        <f>IF([1]MP_nadlimity_den!$E243=0,0,([1]MP_nadlimity_den!$F243/[1]MP_nadlimity_den!$E243*100))</f>
        <v>11.301540170124257</v>
      </c>
      <c r="K244" s="12">
        <f>IF([1]MP_nadlimity_den!$E243=0,0,([1]MP_nadlimity_den!$H243/[1]MP_nadlimity_den!$E243*100))</f>
        <v>9.4862654272862709E-2</v>
      </c>
      <c r="L244" s="12">
        <f>IF([1]MP_nadlimity_den!$E243=0,0,([1]MP_nadlimity_den!$J243/[1]MP_nadlimity_den!$E243*100))</f>
        <v>1.0890244044098066E-2</v>
      </c>
      <c r="M244" s="12">
        <f>IF([1]MP_nadlimity_den!$E243=0,0,([1]MP_nadlimity_den!$L243/[1]MP_nadlimity_den!$E243*100))</f>
        <v>0</v>
      </c>
      <c r="N244" s="12">
        <f>IF([1]MP_nadlimity_den!$E243=0,0,([1]MP_nadlimity_den!$N243/[1]MP_nadlimity_den!$E243*100))</f>
        <v>11.391665905104919</v>
      </c>
      <c r="O244" s="31">
        <f>[1]MP_nadlimity_den!$N243/10000</f>
        <v>3.6121203993789401</v>
      </c>
      <c r="P244" s="31">
        <f>[1]MP_nadlimity_den!$E243/10000</f>
        <v>31.708447469129599</v>
      </c>
      <c r="Q244" s="34">
        <f>[1]MP_nadlimity_den!$Q243/10000</f>
        <v>43.06840745473874</v>
      </c>
    </row>
    <row r="245" spans="2:17" x14ac:dyDescent="0.25">
      <c r="B245" s="20" t="str">
        <f>[1]MP_nadlimity_den!$C244</f>
        <v>Libuš</v>
      </c>
      <c r="C245" s="22" t="str">
        <f>[1]MP_nadlimity_den!$B244</f>
        <v>265</v>
      </c>
      <c r="D245" s="27">
        <f>[1]MP_nadlimity_den!$G244</f>
        <v>365.99151561799198</v>
      </c>
      <c r="E245" s="11">
        <f>[1]MP_nadlimity_den!$I244</f>
        <v>1.70291793052408</v>
      </c>
      <c r="F245" s="11">
        <f>[1]MP_nadlimity_den!$K244</f>
        <v>0</v>
      </c>
      <c r="G245" s="11">
        <f>[1]MP_nadlimity_den!$M244</f>
        <v>0</v>
      </c>
      <c r="H245" s="11">
        <f>[1]MP_nadlimity_den!$O244</f>
        <v>365.99151561790399</v>
      </c>
      <c r="I245" s="28">
        <f>[1]MP_nadlimity_den!$D244</f>
        <v>4817</v>
      </c>
      <c r="J245" s="24">
        <f>IF([1]MP_nadlimity_den!$E244=0,0,([1]MP_nadlimity_den!$F244/[1]MP_nadlimity_den!$E244*100))</f>
        <v>7.5979139634210586</v>
      </c>
      <c r="K245" s="12">
        <f>IF([1]MP_nadlimity_den!$E244=0,0,([1]MP_nadlimity_den!$H244/[1]MP_nadlimity_den!$E244*100))</f>
        <v>3.5352250996970751E-2</v>
      </c>
      <c r="L245" s="12">
        <f>IF([1]MP_nadlimity_den!$E244=0,0,([1]MP_nadlimity_den!$J244/[1]MP_nadlimity_den!$E244*100))</f>
        <v>0</v>
      </c>
      <c r="M245" s="12">
        <f>IF([1]MP_nadlimity_den!$E244=0,0,([1]MP_nadlimity_den!$L244/[1]MP_nadlimity_den!$E244*100))</f>
        <v>0</v>
      </c>
      <c r="N245" s="12">
        <f>IF([1]MP_nadlimity_den!$E244=0,0,([1]MP_nadlimity_den!$N244/[1]MP_nadlimity_den!$E244*100))</f>
        <v>7.5979139634192157</v>
      </c>
      <c r="O245" s="31">
        <f>[1]MP_nadlimity_den!$N244/10000</f>
        <v>6.0205194906684003</v>
      </c>
      <c r="P245" s="31">
        <f>[1]MP_nadlimity_den!$E244/10000</f>
        <v>79.239111151490903</v>
      </c>
      <c r="Q245" s="34">
        <f>[1]MP_nadlimity_den!$Q244/10000</f>
        <v>107.01341799141944</v>
      </c>
    </row>
    <row r="246" spans="2:17" x14ac:dyDescent="0.25">
      <c r="B246" s="20" t="str">
        <f>[1]MP_nadlimity_den!$C245</f>
        <v>Lipany</v>
      </c>
      <c r="C246" s="22" t="str">
        <f>[1]MP_nadlimity_den!$B245</f>
        <v>275</v>
      </c>
      <c r="D246" s="27">
        <f>[1]MP_nadlimity_den!$G245</f>
        <v>2.0667176262029199</v>
      </c>
      <c r="E246" s="11">
        <f>[1]MP_nadlimity_den!$I245</f>
        <v>0</v>
      </c>
      <c r="F246" s="11">
        <f>[1]MP_nadlimity_den!$K245</f>
        <v>0</v>
      </c>
      <c r="G246" s="11">
        <f>[1]MP_nadlimity_den!$M245</f>
        <v>0</v>
      </c>
      <c r="H246" s="11">
        <f>[1]MP_nadlimity_den!$O245</f>
        <v>2.06671762620498</v>
      </c>
      <c r="I246" s="28">
        <f>[1]MP_nadlimity_den!$D245</f>
        <v>314</v>
      </c>
      <c r="J246" s="24">
        <f>IF([1]MP_nadlimity_den!$E245=0,0,([1]MP_nadlimity_den!$F245/[1]MP_nadlimity_den!$E245*100))</f>
        <v>0.65819032681621792</v>
      </c>
      <c r="K246" s="12">
        <f>IF([1]MP_nadlimity_den!$E245=0,0,([1]MP_nadlimity_den!$H245/[1]MP_nadlimity_den!$E245*100))</f>
        <v>0</v>
      </c>
      <c r="L246" s="12">
        <f>IF([1]MP_nadlimity_den!$E245=0,0,([1]MP_nadlimity_den!$J245/[1]MP_nadlimity_den!$E245*100))</f>
        <v>0</v>
      </c>
      <c r="M246" s="12">
        <f>IF([1]MP_nadlimity_den!$E245=0,0,([1]MP_nadlimity_den!$L245/[1]MP_nadlimity_den!$E245*100))</f>
        <v>0</v>
      </c>
      <c r="N246" s="12">
        <f>IF([1]MP_nadlimity_den!$E245=0,0,([1]MP_nadlimity_den!$N245/[1]MP_nadlimity_den!$E245*100))</f>
        <v>0.65819032681687384</v>
      </c>
      <c r="O246" s="31">
        <f>[1]MP_nadlimity_den!$N245/10000</f>
        <v>8.6803027568287297E-2</v>
      </c>
      <c r="P246" s="31">
        <f>[1]MP_nadlimity_den!$E245/10000</f>
        <v>13.188134804119999</v>
      </c>
      <c r="Q246" s="34">
        <f>[1]MP_nadlimity_den!$Q245/10000</f>
        <v>16.072648377753065</v>
      </c>
    </row>
    <row r="247" spans="2:17" x14ac:dyDescent="0.25">
      <c r="B247" s="20" t="str">
        <f>[1]MP_nadlimity_den!$C246</f>
        <v>Lipence</v>
      </c>
      <c r="C247" s="22" t="str">
        <f>[1]MP_nadlimity_den!$B246</f>
        <v>260</v>
      </c>
      <c r="D247" s="27">
        <f>[1]MP_nadlimity_den!$G246</f>
        <v>261.552451907072</v>
      </c>
      <c r="E247" s="11">
        <f>[1]MP_nadlimity_den!$I246</f>
        <v>0</v>
      </c>
      <c r="F247" s="11">
        <f>[1]MP_nadlimity_den!$K246</f>
        <v>0</v>
      </c>
      <c r="G247" s="11">
        <f>[1]MP_nadlimity_den!$M246</f>
        <v>0</v>
      </c>
      <c r="H247" s="11">
        <f>[1]MP_nadlimity_den!$O246</f>
        <v>261.552451052751</v>
      </c>
      <c r="I247" s="28">
        <f>[1]MP_nadlimity_den!$D246</f>
        <v>4906</v>
      </c>
      <c r="J247" s="24">
        <f>IF([1]MP_nadlimity_den!$E246=0,0,([1]MP_nadlimity_den!$F246/[1]MP_nadlimity_den!$E246*100))</f>
        <v>5.3312770466178545</v>
      </c>
      <c r="K247" s="12">
        <f>IF([1]MP_nadlimity_den!$E246=0,0,([1]MP_nadlimity_den!$H246/[1]MP_nadlimity_den!$E246*100))</f>
        <v>0</v>
      </c>
      <c r="L247" s="12">
        <f>IF([1]MP_nadlimity_den!$E246=0,0,([1]MP_nadlimity_den!$J246/[1]MP_nadlimity_den!$E246*100))</f>
        <v>0</v>
      </c>
      <c r="M247" s="12">
        <f>IF([1]MP_nadlimity_den!$E246=0,0,([1]MP_nadlimity_den!$L246/[1]MP_nadlimity_den!$E246*100))</f>
        <v>0</v>
      </c>
      <c r="N247" s="12">
        <f>IF([1]MP_nadlimity_den!$E246=0,0,([1]MP_nadlimity_den!$N246/[1]MP_nadlimity_den!$E246*100))</f>
        <v>5.3312770292040588</v>
      </c>
      <c r="O247" s="31">
        <f>[1]MP_nadlimity_den!$N246/10000</f>
        <v>7.1428958736015007</v>
      </c>
      <c r="P247" s="31">
        <f>[1]MP_nadlimity_den!$E246/10000</f>
        <v>133.98095492831499</v>
      </c>
      <c r="Q247" s="34">
        <f>[1]MP_nadlimity_den!$Q246/10000</f>
        <v>149.19683800384999</v>
      </c>
    </row>
    <row r="248" spans="2:17" x14ac:dyDescent="0.25">
      <c r="B248" s="20" t="str">
        <f>[1]MP_nadlimity_den!$C247</f>
        <v>Lipence – Zbraslav</v>
      </c>
      <c r="C248" s="22" t="str">
        <f>[1]MP_nadlimity_den!$B247</f>
        <v>912</v>
      </c>
      <c r="D248" s="27">
        <f>[1]MP_nadlimity_den!$G247</f>
        <v>0</v>
      </c>
      <c r="E248" s="11">
        <f>[1]MP_nadlimity_den!$I247</f>
        <v>0</v>
      </c>
      <c r="F248" s="11">
        <f>[1]MP_nadlimity_den!$K247</f>
        <v>0</v>
      </c>
      <c r="G248" s="11">
        <f>[1]MP_nadlimity_den!$M247</f>
        <v>0</v>
      </c>
      <c r="H248" s="11">
        <f>[1]MP_nadlimity_den!$O247</f>
        <v>0</v>
      </c>
      <c r="I248" s="28">
        <f>[1]MP_nadlimity_den!$D247</f>
        <v>0</v>
      </c>
      <c r="J248" s="24">
        <f>IF([1]MP_nadlimity_den!$E247=0,0,([1]MP_nadlimity_den!$F247/[1]MP_nadlimity_den!$E247*100))</f>
        <v>0</v>
      </c>
      <c r="K248" s="12">
        <f>IF([1]MP_nadlimity_den!$E247=0,0,([1]MP_nadlimity_den!$H247/[1]MP_nadlimity_den!$E247*100))</f>
        <v>0</v>
      </c>
      <c r="L248" s="12">
        <f>IF([1]MP_nadlimity_den!$E247=0,0,([1]MP_nadlimity_den!$J247/[1]MP_nadlimity_den!$E247*100))</f>
        <v>0</v>
      </c>
      <c r="M248" s="12">
        <f>IF([1]MP_nadlimity_den!$E247=0,0,([1]MP_nadlimity_den!$L247/[1]MP_nadlimity_den!$E247*100))</f>
        <v>0</v>
      </c>
      <c r="N248" s="12">
        <f>IF([1]MP_nadlimity_den!$E247=0,0,([1]MP_nadlimity_den!$N247/[1]MP_nadlimity_den!$E247*100))</f>
        <v>0</v>
      </c>
      <c r="O248" s="31">
        <f>[1]MP_nadlimity_den!$N247/10000</f>
        <v>0</v>
      </c>
      <c r="P248" s="31">
        <f>[1]MP_nadlimity_den!$E247/10000</f>
        <v>0</v>
      </c>
      <c r="Q248" s="34">
        <f>[1]MP_nadlimity_den!$Q247/10000</f>
        <v>197.59070481012469</v>
      </c>
    </row>
    <row r="249" spans="2:17" x14ac:dyDescent="0.25">
      <c r="B249" s="20" t="str">
        <f>[1]MP_nadlimity_den!$C248</f>
        <v>Lipence rozvoj</v>
      </c>
      <c r="C249" s="22" t="str">
        <f>[1]MP_nadlimity_den!$B248</f>
        <v>633</v>
      </c>
      <c r="D249" s="27">
        <f>[1]MP_nadlimity_den!$G248</f>
        <v>1.37844283614753</v>
      </c>
      <c r="E249" s="11">
        <f>[1]MP_nadlimity_den!$I248</f>
        <v>0</v>
      </c>
      <c r="F249" s="11">
        <f>[1]MP_nadlimity_den!$K248</f>
        <v>0</v>
      </c>
      <c r="G249" s="11">
        <f>[1]MP_nadlimity_den!$M248</f>
        <v>0</v>
      </c>
      <c r="H249" s="11">
        <f>[1]MP_nadlimity_den!$O248</f>
        <v>1.3784428361460801</v>
      </c>
      <c r="I249" s="28">
        <f>[1]MP_nadlimity_den!$D248</f>
        <v>39</v>
      </c>
      <c r="J249" s="24">
        <f>IF([1]MP_nadlimity_den!$E248=0,0,([1]MP_nadlimity_den!$F248/[1]MP_nadlimity_den!$E248*100))</f>
        <v>3.5344688106346793</v>
      </c>
      <c r="K249" s="12">
        <f>IF([1]MP_nadlimity_den!$E248=0,0,([1]MP_nadlimity_den!$H248/[1]MP_nadlimity_den!$E248*100))</f>
        <v>0</v>
      </c>
      <c r="L249" s="12">
        <f>IF([1]MP_nadlimity_den!$E248=0,0,([1]MP_nadlimity_den!$J248/[1]MP_nadlimity_den!$E248*100))</f>
        <v>0</v>
      </c>
      <c r="M249" s="12">
        <f>IF([1]MP_nadlimity_den!$E248=0,0,([1]MP_nadlimity_den!$L248/[1]MP_nadlimity_den!$E248*100))</f>
        <v>0</v>
      </c>
      <c r="N249" s="12">
        <f>IF([1]MP_nadlimity_den!$E248=0,0,([1]MP_nadlimity_den!$N248/[1]MP_nadlimity_den!$E248*100))</f>
        <v>3.5344688106309712</v>
      </c>
      <c r="O249" s="31">
        <f>[1]MP_nadlimity_den!$N248/10000</f>
        <v>0.69297355602520805</v>
      </c>
      <c r="P249" s="31">
        <f>[1]MP_nadlimity_den!$E248/10000</f>
        <v>19.606158468307399</v>
      </c>
      <c r="Q249" s="34">
        <f>[1]MP_nadlimity_den!$Q248/10000</f>
        <v>19.606158687178578</v>
      </c>
    </row>
    <row r="250" spans="2:17" x14ac:dyDescent="0.25">
      <c r="B250" s="20" t="str">
        <f>[1]MP_nadlimity_den!$C249</f>
        <v>Litochleby</v>
      </c>
      <c r="C250" s="22" t="str">
        <f>[1]MP_nadlimity_den!$B249</f>
        <v>364</v>
      </c>
      <c r="D250" s="27">
        <f>[1]MP_nadlimity_den!$G249</f>
        <v>130.46825917060801</v>
      </c>
      <c r="E250" s="11">
        <f>[1]MP_nadlimity_den!$I249</f>
        <v>0</v>
      </c>
      <c r="F250" s="11">
        <f>[1]MP_nadlimity_den!$K249</f>
        <v>0</v>
      </c>
      <c r="G250" s="11">
        <f>[1]MP_nadlimity_den!$M249</f>
        <v>0</v>
      </c>
      <c r="H250" s="11">
        <f>[1]MP_nadlimity_den!$O249</f>
        <v>130.46825917051001</v>
      </c>
      <c r="I250" s="28">
        <f>[1]MP_nadlimity_den!$D249</f>
        <v>1265</v>
      </c>
      <c r="J250" s="24">
        <f>IF([1]MP_nadlimity_den!$E249=0,0,([1]MP_nadlimity_den!$F249/[1]MP_nadlimity_den!$E249*100))</f>
        <v>10.313696377123126</v>
      </c>
      <c r="K250" s="12">
        <f>IF([1]MP_nadlimity_den!$E249=0,0,([1]MP_nadlimity_den!$H249/[1]MP_nadlimity_den!$E249*100))</f>
        <v>0</v>
      </c>
      <c r="L250" s="12">
        <f>IF([1]MP_nadlimity_den!$E249=0,0,([1]MP_nadlimity_den!$J249/[1]MP_nadlimity_den!$E249*100))</f>
        <v>0</v>
      </c>
      <c r="M250" s="12">
        <f>IF([1]MP_nadlimity_den!$E249=0,0,([1]MP_nadlimity_den!$L249/[1]MP_nadlimity_den!$E249*100))</f>
        <v>0</v>
      </c>
      <c r="N250" s="12">
        <f>IF([1]MP_nadlimity_den!$E249=0,0,([1]MP_nadlimity_den!$N249/[1]MP_nadlimity_den!$E249*100))</f>
        <v>10.313696377115427</v>
      </c>
      <c r="O250" s="31">
        <f>[1]MP_nadlimity_den!$N249/10000</f>
        <v>2.7735581196654797</v>
      </c>
      <c r="P250" s="31">
        <f>[1]MP_nadlimity_den!$E249/10000</f>
        <v>26.891989236949001</v>
      </c>
      <c r="Q250" s="34">
        <f>[1]MP_nadlimity_den!$Q249/10000</f>
        <v>34.742719609260305</v>
      </c>
    </row>
    <row r="251" spans="2:17" x14ac:dyDescent="0.25">
      <c r="B251" s="20" t="str">
        <f>[1]MP_nadlimity_den!$C250</f>
        <v>Litovický potok</v>
      </c>
      <c r="C251" s="22" t="str">
        <f>[1]MP_nadlimity_den!$B250</f>
        <v>885</v>
      </c>
      <c r="D251" s="27">
        <f>[1]MP_nadlimity_den!$G250</f>
        <v>0</v>
      </c>
      <c r="E251" s="11">
        <f>[1]MP_nadlimity_den!$I250</f>
        <v>0</v>
      </c>
      <c r="F251" s="11">
        <f>[1]MP_nadlimity_den!$K250</f>
        <v>2.45064142665725</v>
      </c>
      <c r="G251" s="11">
        <f>[1]MP_nadlimity_den!$M250</f>
        <v>0</v>
      </c>
      <c r="H251" s="11">
        <f>[1]MP_nadlimity_den!$O250</f>
        <v>2.4506414266571901</v>
      </c>
      <c r="I251" s="28">
        <f>[1]MP_nadlimity_den!$D250</f>
        <v>4</v>
      </c>
      <c r="J251" s="24">
        <f>IF([1]MP_nadlimity_den!$E250=0,0,([1]MP_nadlimity_den!$F250/[1]MP_nadlimity_den!$E250*100))</f>
        <v>0</v>
      </c>
      <c r="K251" s="12">
        <f>IF([1]MP_nadlimity_den!$E250=0,0,([1]MP_nadlimity_den!$H250/[1]MP_nadlimity_den!$E250*100))</f>
        <v>0</v>
      </c>
      <c r="L251" s="12">
        <f>IF([1]MP_nadlimity_den!$E250=0,0,([1]MP_nadlimity_den!$J250/[1]MP_nadlimity_den!$E250*100))</f>
        <v>61.266035666431137</v>
      </c>
      <c r="M251" s="12">
        <f>IF([1]MP_nadlimity_den!$E250=0,0,([1]MP_nadlimity_den!$L250/[1]MP_nadlimity_den!$E250*100))</f>
        <v>0</v>
      </c>
      <c r="N251" s="12">
        <f>IF([1]MP_nadlimity_den!$E250=0,0,([1]MP_nadlimity_den!$N250/[1]MP_nadlimity_den!$E250*100))</f>
        <v>61.266035666429666</v>
      </c>
      <c r="O251" s="31">
        <f>[1]MP_nadlimity_den!$N250/10000</f>
        <v>2.5007609740502601</v>
      </c>
      <c r="P251" s="31">
        <f>[1]MP_nadlimity_den!$E250/10000</f>
        <v>4.0818064150028501</v>
      </c>
      <c r="Q251" s="34">
        <f>[1]MP_nadlimity_den!$Q250/10000</f>
        <v>27.767189472694103</v>
      </c>
    </row>
    <row r="252" spans="2:17" x14ac:dyDescent="0.25">
      <c r="B252" s="20" t="str">
        <f>[1]MP_nadlimity_den!$C251</f>
        <v>Lochkov</v>
      </c>
      <c r="C252" s="22" t="str">
        <f>[1]MP_nadlimity_den!$B251</f>
        <v>256</v>
      </c>
      <c r="D252" s="27">
        <f>[1]MP_nadlimity_den!$G251</f>
        <v>30.919474782064</v>
      </c>
      <c r="E252" s="11">
        <f>[1]MP_nadlimity_den!$I251</f>
        <v>0</v>
      </c>
      <c r="F252" s="11">
        <f>[1]MP_nadlimity_den!$K251</f>
        <v>0</v>
      </c>
      <c r="G252" s="11">
        <f>[1]MP_nadlimity_den!$M251</f>
        <v>0</v>
      </c>
      <c r="H252" s="11">
        <f>[1]MP_nadlimity_den!$O251</f>
        <v>30.919474782042101</v>
      </c>
      <c r="I252" s="28">
        <f>[1]MP_nadlimity_den!$D251</f>
        <v>1005</v>
      </c>
      <c r="J252" s="24">
        <f>IF([1]MP_nadlimity_den!$E251=0,0,([1]MP_nadlimity_den!$F251/[1]MP_nadlimity_den!$E251*100))</f>
        <v>3.0765646549317465</v>
      </c>
      <c r="K252" s="12">
        <f>IF([1]MP_nadlimity_den!$E251=0,0,([1]MP_nadlimity_den!$H251/[1]MP_nadlimity_den!$E251*100))</f>
        <v>0</v>
      </c>
      <c r="L252" s="12">
        <f>IF([1]MP_nadlimity_den!$E251=0,0,([1]MP_nadlimity_den!$J251/[1]MP_nadlimity_den!$E251*100))</f>
        <v>0</v>
      </c>
      <c r="M252" s="12">
        <f>IF([1]MP_nadlimity_den!$E251=0,0,([1]MP_nadlimity_den!$L251/[1]MP_nadlimity_den!$E251*100))</f>
        <v>0</v>
      </c>
      <c r="N252" s="12">
        <f>IF([1]MP_nadlimity_den!$E251=0,0,([1]MP_nadlimity_den!$N251/[1]MP_nadlimity_den!$E251*100))</f>
        <v>3.0765646549295589</v>
      </c>
      <c r="O252" s="31">
        <f>[1]MP_nadlimity_den!$N251/10000</f>
        <v>0.94508783448133704</v>
      </c>
      <c r="P252" s="31">
        <f>[1]MP_nadlimity_den!$E251/10000</f>
        <v>30.718932981532799</v>
      </c>
      <c r="Q252" s="34">
        <f>[1]MP_nadlimity_den!$Q251/10000</f>
        <v>36.875884136771084</v>
      </c>
    </row>
    <row r="253" spans="2:17" x14ac:dyDescent="0.25">
      <c r="B253" s="20" t="str">
        <f>[1]MP_nadlimity_den!$C252</f>
        <v>Lochkov – Slivenec</v>
      </c>
      <c r="C253" s="22" t="str">
        <f>[1]MP_nadlimity_den!$B252</f>
        <v>929</v>
      </c>
      <c r="D253" s="27">
        <f>[1]MP_nadlimity_den!$G252</f>
        <v>0</v>
      </c>
      <c r="E253" s="11">
        <f>[1]MP_nadlimity_den!$I252</f>
        <v>0</v>
      </c>
      <c r="F253" s="11">
        <f>[1]MP_nadlimity_den!$K252</f>
        <v>0</v>
      </c>
      <c r="G253" s="11">
        <f>[1]MP_nadlimity_den!$M252</f>
        <v>0</v>
      </c>
      <c r="H253" s="11">
        <f>[1]MP_nadlimity_den!$O252</f>
        <v>0</v>
      </c>
      <c r="I253" s="28">
        <f>[1]MP_nadlimity_den!$D252</f>
        <v>0</v>
      </c>
      <c r="J253" s="24">
        <f>IF([1]MP_nadlimity_den!$E252=0,0,([1]MP_nadlimity_den!$F252/[1]MP_nadlimity_den!$E252*100))</f>
        <v>0</v>
      </c>
      <c r="K253" s="12">
        <f>IF([1]MP_nadlimity_den!$E252=0,0,([1]MP_nadlimity_den!$H252/[1]MP_nadlimity_den!$E252*100))</f>
        <v>0</v>
      </c>
      <c r="L253" s="12">
        <f>IF([1]MP_nadlimity_den!$E252=0,0,([1]MP_nadlimity_den!$J252/[1]MP_nadlimity_den!$E252*100))</f>
        <v>0</v>
      </c>
      <c r="M253" s="12">
        <f>IF([1]MP_nadlimity_den!$E252=0,0,([1]MP_nadlimity_den!$L252/[1]MP_nadlimity_den!$E252*100))</f>
        <v>0</v>
      </c>
      <c r="N253" s="12">
        <f>IF([1]MP_nadlimity_den!$E252=0,0,([1]MP_nadlimity_den!$N252/[1]MP_nadlimity_den!$E252*100))</f>
        <v>0</v>
      </c>
      <c r="O253" s="31">
        <f>[1]MP_nadlimity_den!$N252/10000</f>
        <v>0</v>
      </c>
      <c r="P253" s="31">
        <f>[1]MP_nadlimity_den!$E252/10000</f>
        <v>0</v>
      </c>
      <c r="Q253" s="34">
        <f>[1]MP_nadlimity_den!$Q252/10000</f>
        <v>250.35046844852263</v>
      </c>
    </row>
    <row r="254" spans="2:17" x14ac:dyDescent="0.25">
      <c r="B254" s="20" t="str">
        <f>[1]MP_nadlimity_den!$C253</f>
        <v>Lom Radotín</v>
      </c>
      <c r="C254" s="22" t="str">
        <f>[1]MP_nadlimity_den!$B253</f>
        <v>971</v>
      </c>
      <c r="D254" s="27">
        <f>[1]MP_nadlimity_den!$G253</f>
        <v>0</v>
      </c>
      <c r="E254" s="11">
        <f>[1]MP_nadlimity_den!$I253</f>
        <v>0</v>
      </c>
      <c r="F254" s="11">
        <f>[1]MP_nadlimity_den!$K253</f>
        <v>0</v>
      </c>
      <c r="G254" s="11">
        <f>[1]MP_nadlimity_den!$M253</f>
        <v>0</v>
      </c>
      <c r="H254" s="11">
        <f>[1]MP_nadlimity_den!$O253</f>
        <v>0</v>
      </c>
      <c r="I254" s="28">
        <f>[1]MP_nadlimity_den!$D253</f>
        <v>0</v>
      </c>
      <c r="J254" s="24">
        <f>IF([1]MP_nadlimity_den!$E253=0,0,([1]MP_nadlimity_den!$F253/[1]MP_nadlimity_den!$E253*100))</f>
        <v>0</v>
      </c>
      <c r="K254" s="12">
        <f>IF([1]MP_nadlimity_den!$E253=0,0,([1]MP_nadlimity_den!$H253/[1]MP_nadlimity_den!$E253*100))</f>
        <v>0</v>
      </c>
      <c r="L254" s="12">
        <f>IF([1]MP_nadlimity_den!$E253=0,0,([1]MP_nadlimity_den!$J253/[1]MP_nadlimity_den!$E253*100))</f>
        <v>0</v>
      </c>
      <c r="M254" s="12">
        <f>IF([1]MP_nadlimity_den!$E253=0,0,([1]MP_nadlimity_den!$L253/[1]MP_nadlimity_den!$E253*100))</f>
        <v>0</v>
      </c>
      <c r="N254" s="12">
        <f>IF([1]MP_nadlimity_den!$E253=0,0,([1]MP_nadlimity_den!$N253/[1]MP_nadlimity_den!$E253*100))</f>
        <v>0</v>
      </c>
      <c r="O254" s="31">
        <f>[1]MP_nadlimity_den!$N253/10000</f>
        <v>0</v>
      </c>
      <c r="P254" s="31">
        <f>[1]MP_nadlimity_den!$E253/10000</f>
        <v>0</v>
      </c>
      <c r="Q254" s="34">
        <f>[1]MP_nadlimity_den!$Q253/10000</f>
        <v>47.6198086289047</v>
      </c>
    </row>
    <row r="255" spans="2:17" x14ac:dyDescent="0.25">
      <c r="B255" s="20" t="str">
        <f>[1]MP_nadlimity_den!$C254</f>
        <v>Lom Zbraslav</v>
      </c>
      <c r="C255" s="22" t="str">
        <f>[1]MP_nadlimity_den!$B254</f>
        <v>974</v>
      </c>
      <c r="D255" s="27">
        <f>[1]MP_nadlimity_den!$G254</f>
        <v>0</v>
      </c>
      <c r="E255" s="11">
        <f>[1]MP_nadlimity_den!$I254</f>
        <v>0</v>
      </c>
      <c r="F255" s="11">
        <f>[1]MP_nadlimity_den!$K254</f>
        <v>0</v>
      </c>
      <c r="G255" s="11">
        <f>[1]MP_nadlimity_den!$M254</f>
        <v>0</v>
      </c>
      <c r="H255" s="11">
        <f>[1]MP_nadlimity_den!$O254</f>
        <v>0</v>
      </c>
      <c r="I255" s="28">
        <f>[1]MP_nadlimity_den!$D254</f>
        <v>0</v>
      </c>
      <c r="J255" s="24">
        <f>IF([1]MP_nadlimity_den!$E254=0,0,([1]MP_nadlimity_den!$F254/[1]MP_nadlimity_den!$E254*100))</f>
        <v>0</v>
      </c>
      <c r="K255" s="12">
        <f>IF([1]MP_nadlimity_den!$E254=0,0,([1]MP_nadlimity_den!$H254/[1]MP_nadlimity_den!$E254*100))</f>
        <v>0</v>
      </c>
      <c r="L255" s="12">
        <f>IF([1]MP_nadlimity_den!$E254=0,0,([1]MP_nadlimity_den!$J254/[1]MP_nadlimity_den!$E254*100))</f>
        <v>0</v>
      </c>
      <c r="M255" s="12">
        <f>IF([1]MP_nadlimity_den!$E254=0,0,([1]MP_nadlimity_den!$L254/[1]MP_nadlimity_den!$E254*100))</f>
        <v>0</v>
      </c>
      <c r="N255" s="12">
        <f>IF([1]MP_nadlimity_den!$E254=0,0,([1]MP_nadlimity_den!$N254/[1]MP_nadlimity_den!$E254*100))</f>
        <v>0</v>
      </c>
      <c r="O255" s="31">
        <f>[1]MP_nadlimity_den!$N254/10000</f>
        <v>0</v>
      </c>
      <c r="P255" s="31">
        <f>[1]MP_nadlimity_den!$E254/10000</f>
        <v>0</v>
      </c>
      <c r="Q255" s="34">
        <f>[1]MP_nadlimity_den!$Q254/10000</f>
        <v>48.19553381408587</v>
      </c>
    </row>
    <row r="256" spans="2:17" x14ac:dyDescent="0.25">
      <c r="B256" s="20" t="str">
        <f>[1]MP_nadlimity_den!$C255</f>
        <v>Lysolaje</v>
      </c>
      <c r="C256" s="22" t="str">
        <f>[1]MP_nadlimity_den!$B255</f>
        <v>242</v>
      </c>
      <c r="D256" s="27">
        <f>[1]MP_nadlimity_den!$G255</f>
        <v>78.968789543174495</v>
      </c>
      <c r="E256" s="11">
        <f>[1]MP_nadlimity_den!$I255</f>
        <v>3.80648021126086E-3</v>
      </c>
      <c r="F256" s="11">
        <f>[1]MP_nadlimity_den!$K255</f>
        <v>8.1866489891616592</v>
      </c>
      <c r="G256" s="11">
        <f>[1]MP_nadlimity_den!$M255</f>
        <v>422.01178144731102</v>
      </c>
      <c r="H256" s="11">
        <f>[1]MP_nadlimity_den!$O255</f>
        <v>499.56939348694402</v>
      </c>
      <c r="I256" s="28">
        <f>[1]MP_nadlimity_den!$D255</f>
        <v>1453</v>
      </c>
      <c r="J256" s="24">
        <f>IF([1]MP_nadlimity_den!$E255=0,0,([1]MP_nadlimity_den!$F255/[1]MP_nadlimity_den!$E255*100))</f>
        <v>5.4348788398605885</v>
      </c>
      <c r="K256" s="12">
        <f>IF([1]MP_nadlimity_den!$E255=0,0,([1]MP_nadlimity_den!$H255/[1]MP_nadlimity_den!$E255*100))</f>
        <v>2.6197386175229591E-4</v>
      </c>
      <c r="L256" s="12">
        <f>IF([1]MP_nadlimity_den!$E255=0,0,([1]MP_nadlimity_den!$J255/[1]MP_nadlimity_den!$E255*100))</f>
        <v>0.56343076319075369</v>
      </c>
      <c r="M256" s="12">
        <f>IF([1]MP_nadlimity_den!$E255=0,0,([1]MP_nadlimity_den!$L255/[1]MP_nadlimity_den!$E255*100))</f>
        <v>29.044169404494884</v>
      </c>
      <c r="N256" s="12">
        <f>IF([1]MP_nadlimity_den!$E255=0,0,([1]MP_nadlimity_den!$N255/[1]MP_nadlimity_den!$E255*100))</f>
        <v>34.381926599239222</v>
      </c>
      <c r="O256" s="31">
        <f>[1]MP_nadlimity_den!$N255/10000</f>
        <v>16.2690452373879</v>
      </c>
      <c r="P256" s="31">
        <f>[1]MP_nadlimity_den!$E255/10000</f>
        <v>47.318596851835203</v>
      </c>
      <c r="Q256" s="34">
        <f>[1]MP_nadlimity_den!$Q255/10000</f>
        <v>67.922131140975424</v>
      </c>
    </row>
    <row r="257" spans="2:17" x14ac:dyDescent="0.25">
      <c r="B257" s="20" t="str">
        <f>[1]MP_nadlimity_den!$C256</f>
        <v>Malá Chuchle</v>
      </c>
      <c r="C257" s="22" t="str">
        <f>[1]MP_nadlimity_den!$B256</f>
        <v>253</v>
      </c>
      <c r="D257" s="27">
        <f>[1]MP_nadlimity_den!$G256</f>
        <v>45.599764693068998</v>
      </c>
      <c r="E257" s="11">
        <f>[1]MP_nadlimity_den!$I256</f>
        <v>0</v>
      </c>
      <c r="F257" s="11">
        <f>[1]MP_nadlimity_den!$K256</f>
        <v>93.243956340142404</v>
      </c>
      <c r="G257" s="11">
        <f>[1]MP_nadlimity_den!$M256</f>
        <v>0</v>
      </c>
      <c r="H257" s="11">
        <f>[1]MP_nadlimity_den!$O256</f>
        <v>105.066120790434</v>
      </c>
      <c r="I257" s="28">
        <f>[1]MP_nadlimity_den!$D256</f>
        <v>154</v>
      </c>
      <c r="J257" s="24">
        <f>IF([1]MP_nadlimity_den!$E256=0,0,([1]MP_nadlimity_den!$F256/[1]MP_nadlimity_den!$E256*100))</f>
        <v>29.610236813681134</v>
      </c>
      <c r="K257" s="12">
        <f>IF([1]MP_nadlimity_den!$E256=0,0,([1]MP_nadlimity_den!$H256/[1]MP_nadlimity_den!$E256*100))</f>
        <v>0</v>
      </c>
      <c r="L257" s="12">
        <f>IF([1]MP_nadlimity_den!$E256=0,0,([1]MP_nadlimity_den!$J256/[1]MP_nadlimity_den!$E256*100))</f>
        <v>60.548023597495074</v>
      </c>
      <c r="M257" s="12">
        <f>IF([1]MP_nadlimity_den!$E256=0,0,([1]MP_nadlimity_den!$L256/[1]MP_nadlimity_den!$E256*100))</f>
        <v>0</v>
      </c>
      <c r="N257" s="12">
        <f>IF([1]MP_nadlimity_den!$E256=0,0,([1]MP_nadlimity_den!$N256/[1]MP_nadlimity_den!$E256*100))</f>
        <v>68.224753760021841</v>
      </c>
      <c r="O257" s="31">
        <f>[1]MP_nadlimity_den!$N256/10000</f>
        <v>4.51569963286319</v>
      </c>
      <c r="P257" s="31">
        <f>[1]MP_nadlimity_den!$E256/10000</f>
        <v>6.6188580888793007</v>
      </c>
      <c r="Q257" s="34">
        <f>[1]MP_nadlimity_den!$Q256/10000</f>
        <v>11.160766430366932</v>
      </c>
    </row>
    <row r="258" spans="2:17" x14ac:dyDescent="0.25">
      <c r="B258" s="20" t="str">
        <f>[1]MP_nadlimity_den!$C257</f>
        <v>Malá Ohrada</v>
      </c>
      <c r="C258" s="22" t="str">
        <f>[1]MP_nadlimity_den!$B257</f>
        <v>341</v>
      </c>
      <c r="D258" s="27">
        <f>[1]MP_nadlimity_den!$G257</f>
        <v>14.8892164457499</v>
      </c>
      <c r="E258" s="11">
        <f>[1]MP_nadlimity_den!$I257</f>
        <v>0</v>
      </c>
      <c r="F258" s="11">
        <f>[1]MP_nadlimity_den!$K257</f>
        <v>0</v>
      </c>
      <c r="G258" s="11">
        <f>[1]MP_nadlimity_den!$M257</f>
        <v>0</v>
      </c>
      <c r="H258" s="11">
        <f>[1]MP_nadlimity_den!$O257</f>
        <v>14.8892164457554</v>
      </c>
      <c r="I258" s="28">
        <f>[1]MP_nadlimity_den!$D257</f>
        <v>540</v>
      </c>
      <c r="J258" s="24">
        <f>IF([1]MP_nadlimity_den!$E257=0,0,([1]MP_nadlimity_den!$F257/[1]MP_nadlimity_den!$E257*100))</f>
        <v>2.7572623047685085</v>
      </c>
      <c r="K258" s="12">
        <f>IF([1]MP_nadlimity_den!$E257=0,0,([1]MP_nadlimity_den!$H257/[1]MP_nadlimity_den!$E257*100))</f>
        <v>0</v>
      </c>
      <c r="L258" s="12">
        <f>IF([1]MP_nadlimity_den!$E257=0,0,([1]MP_nadlimity_den!$J257/[1]MP_nadlimity_den!$E257*100))</f>
        <v>0</v>
      </c>
      <c r="M258" s="12">
        <f>IF([1]MP_nadlimity_den!$E257=0,0,([1]MP_nadlimity_den!$L257/[1]MP_nadlimity_den!$E257*100))</f>
        <v>0</v>
      </c>
      <c r="N258" s="12">
        <f>IF([1]MP_nadlimity_den!$E257=0,0,([1]MP_nadlimity_den!$N257/[1]MP_nadlimity_den!$E257*100))</f>
        <v>2.7572623047695215</v>
      </c>
      <c r="O258" s="31">
        <f>[1]MP_nadlimity_den!$N257/10000</f>
        <v>0.52295835092854204</v>
      </c>
      <c r="P258" s="31">
        <f>[1]MP_nadlimity_den!$E257/10000</f>
        <v>18.966579640389199</v>
      </c>
      <c r="Q258" s="34">
        <f>[1]MP_nadlimity_den!$Q257/10000</f>
        <v>22.130263223089131</v>
      </c>
    </row>
    <row r="259" spans="2:17" x14ac:dyDescent="0.25">
      <c r="B259" s="20" t="str">
        <f>[1]MP_nadlimity_den!$C258</f>
        <v>Malá Strana</v>
      </c>
      <c r="C259" s="22" t="str">
        <f>[1]MP_nadlimity_den!$B258</f>
        <v>008</v>
      </c>
      <c r="D259" s="27">
        <f>[1]MP_nadlimity_den!$G258</f>
        <v>269.01374780389301</v>
      </c>
      <c r="E259" s="11">
        <f>[1]MP_nadlimity_den!$I258</f>
        <v>302.96096858728299</v>
      </c>
      <c r="F259" s="11">
        <f>[1]MP_nadlimity_den!$K258</f>
        <v>0</v>
      </c>
      <c r="G259" s="11">
        <f>[1]MP_nadlimity_den!$M258</f>
        <v>0</v>
      </c>
      <c r="H259" s="11">
        <f>[1]MP_nadlimity_den!$O258</f>
        <v>380.453541742244</v>
      </c>
      <c r="I259" s="28">
        <f>[1]MP_nadlimity_den!$D258</f>
        <v>4704</v>
      </c>
      <c r="J259" s="24">
        <f>IF([1]MP_nadlimity_den!$E258=0,0,([1]MP_nadlimity_den!$F258/[1]MP_nadlimity_den!$E258*100))</f>
        <v>5.7188296727018013</v>
      </c>
      <c r="K259" s="12">
        <f>IF([1]MP_nadlimity_den!$E258=0,0,([1]MP_nadlimity_den!$H258/[1]MP_nadlimity_den!$E258*100))</f>
        <v>6.4404967811922536</v>
      </c>
      <c r="L259" s="12">
        <f>IF([1]MP_nadlimity_den!$E258=0,0,([1]MP_nadlimity_den!$J258/[1]MP_nadlimity_den!$E258*100))</f>
        <v>0</v>
      </c>
      <c r="M259" s="12">
        <f>IF([1]MP_nadlimity_den!$E258=0,0,([1]MP_nadlimity_den!$L258/[1]MP_nadlimity_den!$E258*100))</f>
        <v>0</v>
      </c>
      <c r="N259" s="12">
        <f>IF([1]MP_nadlimity_den!$E258=0,0,([1]MP_nadlimity_den!$N258/[1]MP_nadlimity_den!$E258*100))</f>
        <v>8.0878729111871532</v>
      </c>
      <c r="O259" s="31">
        <f>[1]MP_nadlimity_den!$N258/10000</f>
        <v>3.9901439354432702</v>
      </c>
      <c r="P259" s="31">
        <f>[1]MP_nadlimity_den!$E258/10000</f>
        <v>49.334899042789104</v>
      </c>
      <c r="Q259" s="34">
        <f>[1]MP_nadlimity_den!$Q258/10000</f>
        <v>69.206235016731981</v>
      </c>
    </row>
    <row r="260" spans="2:17" x14ac:dyDescent="0.25">
      <c r="B260" s="20" t="str">
        <f>[1]MP_nadlimity_den!$C259</f>
        <v>Malešická průmyslová oblast</v>
      </c>
      <c r="C260" s="22" t="str">
        <f>[1]MP_nadlimity_den!$B259</f>
        <v>580</v>
      </c>
      <c r="D260" s="27">
        <v>0</v>
      </c>
      <c r="E260" s="11">
        <f>[1]MP_nadlimity_den!$I259</f>
        <v>5.5346662960887203</v>
      </c>
      <c r="F260" s="11">
        <f>[1]MP_nadlimity_den!$K259</f>
        <v>59.1664084291859</v>
      </c>
      <c r="G260" s="11">
        <f>[1]MP_nadlimity_den!$M259</f>
        <v>0</v>
      </c>
      <c r="H260" s="11">
        <v>0</v>
      </c>
      <c r="I260" s="28">
        <f>[1]MP_nadlimity_den!$D259</f>
        <v>785</v>
      </c>
      <c r="J260" s="24">
        <f>IF([1]MP_nadlimity_den!$E259=0,0,([1]MP_nadlimity_den!$F259/[1]MP_nadlimity_den!$E259*100))</f>
        <v>19.314197364474172</v>
      </c>
      <c r="K260" s="12">
        <f>IF([1]MP_nadlimity_den!$E259=0,0,([1]MP_nadlimity_den!$H259/[1]MP_nadlimity_den!$E259*100))</f>
        <v>0.7050530313488812</v>
      </c>
      <c r="L260" s="12">
        <f>IF([1]MP_nadlimity_den!$E259=0,0,([1]MP_nadlimity_den!$J259/[1]MP_nadlimity_den!$E259*100))</f>
        <v>7.5371220928899199</v>
      </c>
      <c r="M260" s="12">
        <f>IF([1]MP_nadlimity_den!$E259=0,0,([1]MP_nadlimity_den!$L259/[1]MP_nadlimity_den!$E259*100))</f>
        <v>0</v>
      </c>
      <c r="N260" s="12">
        <f>IF([1]MP_nadlimity_den!$E259=0,0,([1]MP_nadlimity_den!$N259/[1]MP_nadlimity_den!$E259*100))</f>
        <v>24.991495183520016</v>
      </c>
      <c r="O260" s="31">
        <f>[1]MP_nadlimity_den!$N259/10000</f>
        <v>87.820505471125401</v>
      </c>
      <c r="P260" s="31">
        <f>[1]MP_nadlimity_den!$E259/10000</f>
        <v>351.40156611772596</v>
      </c>
      <c r="Q260" s="34">
        <f>[1]MP_nadlimity_den!$Q259/10000</f>
        <v>368.52320294266667</v>
      </c>
    </row>
    <row r="261" spans="2:17" x14ac:dyDescent="0.25">
      <c r="B261" s="20" t="str">
        <f>[1]MP_nadlimity_den!$C260</f>
        <v>Malešická stráň</v>
      </c>
      <c r="C261" s="22" t="str">
        <f>[1]MP_nadlimity_den!$B260</f>
        <v>880</v>
      </c>
      <c r="D261" s="27">
        <f>[1]MP_nadlimity_den!$G260</f>
        <v>0</v>
      </c>
      <c r="E261" s="11">
        <f>[1]MP_nadlimity_den!$I260</f>
        <v>0</v>
      </c>
      <c r="F261" s="11">
        <f>[1]MP_nadlimity_den!$K260</f>
        <v>0</v>
      </c>
      <c r="G261" s="11">
        <f>[1]MP_nadlimity_den!$M260</f>
        <v>0</v>
      </c>
      <c r="H261" s="11">
        <f>[1]MP_nadlimity_den!$O260</f>
        <v>0</v>
      </c>
      <c r="I261" s="28">
        <f>[1]MP_nadlimity_den!$D260</f>
        <v>0</v>
      </c>
      <c r="J261" s="24">
        <f>IF([1]MP_nadlimity_den!$E260=0,0,([1]MP_nadlimity_den!$F260/[1]MP_nadlimity_den!$E260*100))</f>
        <v>0</v>
      </c>
      <c r="K261" s="12">
        <f>IF([1]MP_nadlimity_den!$E260=0,0,([1]MP_nadlimity_den!$H260/[1]MP_nadlimity_den!$E260*100))</f>
        <v>0</v>
      </c>
      <c r="L261" s="12">
        <f>IF([1]MP_nadlimity_den!$E260=0,0,([1]MP_nadlimity_den!$J260/[1]MP_nadlimity_den!$E260*100))</f>
        <v>0</v>
      </c>
      <c r="M261" s="12">
        <f>IF([1]MP_nadlimity_den!$E260=0,0,([1]MP_nadlimity_den!$L260/[1]MP_nadlimity_den!$E260*100))</f>
        <v>0</v>
      </c>
      <c r="N261" s="12">
        <f>IF([1]MP_nadlimity_den!$E260=0,0,([1]MP_nadlimity_den!$N260/[1]MP_nadlimity_den!$E260*100))</f>
        <v>0</v>
      </c>
      <c r="O261" s="31">
        <f>[1]MP_nadlimity_den!$N260/10000</f>
        <v>0</v>
      </c>
      <c r="P261" s="31">
        <f>[1]MP_nadlimity_den!$E260/10000</f>
        <v>0</v>
      </c>
      <c r="Q261" s="34">
        <f>[1]MP_nadlimity_den!$Q260/10000</f>
        <v>24.04794511655237</v>
      </c>
    </row>
    <row r="262" spans="2:17" x14ac:dyDescent="0.25">
      <c r="B262" s="20" t="str">
        <f>[1]MP_nadlimity_den!$C261</f>
        <v>Malešická východní spojka</v>
      </c>
      <c r="C262" s="22" t="str">
        <f>[1]MP_nadlimity_den!$B261</f>
        <v>724</v>
      </c>
      <c r="D262" s="27">
        <f>[1]MP_nadlimity_den!$G261</f>
        <v>0</v>
      </c>
      <c r="E262" s="11">
        <f>[1]MP_nadlimity_den!$I261</f>
        <v>0</v>
      </c>
      <c r="F262" s="11">
        <f>[1]MP_nadlimity_den!$K261</f>
        <v>0</v>
      </c>
      <c r="G262" s="11">
        <f>[1]MP_nadlimity_den!$M261</f>
        <v>0</v>
      </c>
      <c r="H262" s="11">
        <f>[1]MP_nadlimity_den!$O261</f>
        <v>0</v>
      </c>
      <c r="I262" s="28">
        <f>[1]MP_nadlimity_den!$D261</f>
        <v>0</v>
      </c>
      <c r="J262" s="24">
        <f>IF([1]MP_nadlimity_den!$E261=0,0,([1]MP_nadlimity_den!$F261/[1]MP_nadlimity_den!$E261*100))</f>
        <v>0</v>
      </c>
      <c r="K262" s="12">
        <f>IF([1]MP_nadlimity_den!$E261=0,0,([1]MP_nadlimity_den!$H261/[1]MP_nadlimity_den!$E261*100))</f>
        <v>0</v>
      </c>
      <c r="L262" s="12">
        <f>IF([1]MP_nadlimity_den!$E261=0,0,([1]MP_nadlimity_den!$J261/[1]MP_nadlimity_den!$E261*100))</f>
        <v>0</v>
      </c>
      <c r="M262" s="12">
        <f>IF([1]MP_nadlimity_den!$E261=0,0,([1]MP_nadlimity_den!$L261/[1]MP_nadlimity_den!$E261*100))</f>
        <v>0</v>
      </c>
      <c r="N262" s="12">
        <f>IF([1]MP_nadlimity_den!$E261=0,0,([1]MP_nadlimity_den!$N261/[1]MP_nadlimity_den!$E261*100))</f>
        <v>0</v>
      </c>
      <c r="O262" s="31">
        <f>[1]MP_nadlimity_den!$N261/10000</f>
        <v>0</v>
      </c>
      <c r="P262" s="31">
        <f>[1]MP_nadlimity_den!$E261/10000</f>
        <v>0</v>
      </c>
      <c r="Q262" s="34">
        <f>[1]MP_nadlimity_den!$Q261/10000</f>
        <v>57.576183177018407</v>
      </c>
    </row>
    <row r="263" spans="2:17" x14ac:dyDescent="0.25">
      <c r="B263" s="20" t="str">
        <f>[1]MP_nadlimity_den!$C262</f>
        <v>Malvazinky</v>
      </c>
      <c r="C263" s="22" t="str">
        <f>[1]MP_nadlimity_den!$B262</f>
        <v>339</v>
      </c>
      <c r="D263" s="27">
        <f>[1]MP_nadlimity_den!$G262</f>
        <v>252.96282059623601</v>
      </c>
      <c r="E263" s="11">
        <f>[1]MP_nadlimity_den!$I262</f>
        <v>2.4311917065795199</v>
      </c>
      <c r="F263" s="11">
        <f>[1]MP_nadlimity_den!$K262</f>
        <v>0</v>
      </c>
      <c r="G263" s="11">
        <f>[1]MP_nadlimity_den!$M262</f>
        <v>0</v>
      </c>
      <c r="H263" s="11">
        <f>[1]MP_nadlimity_den!$O262</f>
        <v>255.39400818414501</v>
      </c>
      <c r="I263" s="28">
        <f>[1]MP_nadlimity_den!$D262</f>
        <v>5469</v>
      </c>
      <c r="J263" s="24">
        <f>IF([1]MP_nadlimity_den!$E262=0,0,([1]MP_nadlimity_den!$F262/[1]MP_nadlimity_den!$E262*100))</f>
        <v>4.6253944157293096</v>
      </c>
      <c r="K263" s="12">
        <f>IF([1]MP_nadlimity_den!$E262=0,0,([1]MP_nadlimity_den!$H262/[1]MP_nadlimity_den!$E262*100))</f>
        <v>4.4454044735409058E-2</v>
      </c>
      <c r="L263" s="12">
        <f>IF([1]MP_nadlimity_den!$E262=0,0,([1]MP_nadlimity_den!$J262/[1]MP_nadlimity_den!$E262*100))</f>
        <v>0</v>
      </c>
      <c r="M263" s="12">
        <f>IF([1]MP_nadlimity_den!$E262=0,0,([1]MP_nadlimity_den!$L262/[1]MP_nadlimity_den!$E262*100))</f>
        <v>0</v>
      </c>
      <c r="N263" s="12">
        <f>IF([1]MP_nadlimity_den!$E262=0,0,([1]MP_nadlimity_den!$N262/[1]MP_nadlimity_den!$E262*100))</f>
        <v>4.6698483851553458</v>
      </c>
      <c r="O263" s="31">
        <f>[1]MP_nadlimity_den!$N262/10000</f>
        <v>2.7206063136935099</v>
      </c>
      <c r="P263" s="31">
        <f>[1]MP_nadlimity_den!$E262/10000</f>
        <v>58.258985930717898</v>
      </c>
      <c r="Q263" s="34">
        <f>[1]MP_nadlimity_den!$Q262/10000</f>
        <v>85.717407737126905</v>
      </c>
    </row>
    <row r="264" spans="2:17" x14ac:dyDescent="0.25">
      <c r="B264" s="20" t="str">
        <f>[1]MP_nadlimity_den!$C263</f>
        <v>Malý háj</v>
      </c>
      <c r="C264" s="22" t="str">
        <f>[1]MP_nadlimity_den!$B263</f>
        <v>175</v>
      </c>
      <c r="D264" s="27">
        <f>[1]MP_nadlimity_den!$G263</f>
        <v>254.14868872606101</v>
      </c>
      <c r="E264" s="11">
        <f>[1]MP_nadlimity_den!$I263</f>
        <v>0</v>
      </c>
      <c r="F264" s="11">
        <f>[1]MP_nadlimity_den!$K263</f>
        <v>0</v>
      </c>
      <c r="G264" s="11">
        <f>[1]MP_nadlimity_den!$M263</f>
        <v>0</v>
      </c>
      <c r="H264" s="11">
        <f>[1]MP_nadlimity_den!$O263</f>
        <v>254.148688726041</v>
      </c>
      <c r="I264" s="28">
        <f>[1]MP_nadlimity_den!$D263</f>
        <v>2688</v>
      </c>
      <c r="J264" s="24">
        <f>IF([1]MP_nadlimity_den!$E263=0,0,([1]MP_nadlimity_den!$F263/[1]MP_nadlimity_den!$E263*100))</f>
        <v>9.4549363365350114</v>
      </c>
      <c r="K264" s="12">
        <f>IF([1]MP_nadlimity_den!$E263=0,0,([1]MP_nadlimity_den!$H263/[1]MP_nadlimity_den!$E263*100))</f>
        <v>0</v>
      </c>
      <c r="L264" s="12">
        <f>IF([1]MP_nadlimity_den!$E263=0,0,([1]MP_nadlimity_den!$J263/[1]MP_nadlimity_den!$E263*100))</f>
        <v>0</v>
      </c>
      <c r="M264" s="12">
        <f>IF([1]MP_nadlimity_den!$E263=0,0,([1]MP_nadlimity_den!$L263/[1]MP_nadlimity_den!$E263*100))</f>
        <v>0</v>
      </c>
      <c r="N264" s="12">
        <f>IF([1]MP_nadlimity_den!$E263=0,0,([1]MP_nadlimity_den!$N263/[1]MP_nadlimity_den!$E263*100))</f>
        <v>9.4549363365342778</v>
      </c>
      <c r="O264" s="31">
        <f>[1]MP_nadlimity_den!$N263/10000</f>
        <v>2.0688443328362398</v>
      </c>
      <c r="P264" s="31">
        <f>[1]MP_nadlimity_den!$E263/10000</f>
        <v>21.881102729821002</v>
      </c>
      <c r="Q264" s="34">
        <f>[1]MP_nadlimity_den!$Q263/10000</f>
        <v>23.138342461777047</v>
      </c>
    </row>
    <row r="265" spans="2:17" x14ac:dyDescent="0.25">
      <c r="B265" s="20" t="str">
        <f>[1]MP_nadlimity_den!$C264</f>
        <v>Mariánské hradby</v>
      </c>
      <c r="C265" s="22" t="str">
        <f>[1]MP_nadlimity_den!$B264</f>
        <v>859</v>
      </c>
      <c r="D265" s="27">
        <f>[1]MP_nadlimity_den!$G264</f>
        <v>1.58448644018427</v>
      </c>
      <c r="E265" s="11">
        <f>[1]MP_nadlimity_den!$I264</f>
        <v>0.67479669236310003</v>
      </c>
      <c r="F265" s="11">
        <f>[1]MP_nadlimity_den!$K264</f>
        <v>0</v>
      </c>
      <c r="G265" s="11">
        <f>[1]MP_nadlimity_den!$M264</f>
        <v>0</v>
      </c>
      <c r="H265" s="11">
        <f>[1]MP_nadlimity_den!$O264</f>
        <v>1.58826503743805</v>
      </c>
      <c r="I265" s="28">
        <f>[1]MP_nadlimity_den!$D264</f>
        <v>6</v>
      </c>
      <c r="J265" s="24">
        <f>IF([1]MP_nadlimity_den!$E264=0,0,([1]MP_nadlimity_den!$F264/[1]MP_nadlimity_den!$E264*100))</f>
        <v>26.408107336404584</v>
      </c>
      <c r="K265" s="12">
        <f>IF([1]MP_nadlimity_den!$E264=0,0,([1]MP_nadlimity_den!$H264/[1]MP_nadlimity_den!$E264*100))</f>
        <v>11.246611539385015</v>
      </c>
      <c r="L265" s="12">
        <f>IF([1]MP_nadlimity_den!$E264=0,0,([1]MP_nadlimity_den!$J264/[1]MP_nadlimity_den!$E264*100))</f>
        <v>0</v>
      </c>
      <c r="M265" s="12">
        <f>IF([1]MP_nadlimity_den!$E264=0,0,([1]MP_nadlimity_den!$L264/[1]MP_nadlimity_den!$E264*100))</f>
        <v>0</v>
      </c>
      <c r="N265" s="12">
        <f>IF([1]MP_nadlimity_den!$E264=0,0,([1]MP_nadlimity_den!$N264/[1]MP_nadlimity_den!$E264*100))</f>
        <v>26.471083957300976</v>
      </c>
      <c r="O265" s="31">
        <f>[1]MP_nadlimity_den!$N264/10000</f>
        <v>1.0683920728462</v>
      </c>
      <c r="P265" s="31">
        <f>[1]MP_nadlimity_den!$E264/10000</f>
        <v>4.0360722461141503</v>
      </c>
      <c r="Q265" s="34">
        <f>[1]MP_nadlimity_den!$Q264/10000</f>
        <v>13.899394073164876</v>
      </c>
    </row>
    <row r="266" spans="2:17" x14ac:dyDescent="0.25">
      <c r="B266" s="20" t="str">
        <f>[1]MP_nadlimity_den!$C265</f>
        <v>Masarykovo nádraží</v>
      </c>
      <c r="C266" s="22" t="str">
        <f>[1]MP_nadlimity_den!$B265</f>
        <v>064</v>
      </c>
      <c r="D266" s="27">
        <f>[1]MP_nadlimity_den!$G265</f>
        <v>1843.19066846493</v>
      </c>
      <c r="E266" s="11">
        <f>[1]MP_nadlimity_den!$I265</f>
        <v>80.407505213359102</v>
      </c>
      <c r="F266" s="11">
        <f>[1]MP_nadlimity_den!$K265</f>
        <v>2230.8662689857701</v>
      </c>
      <c r="G266" s="11">
        <f>[1]MP_nadlimity_den!$M265</f>
        <v>0</v>
      </c>
      <c r="H266" s="11">
        <f>[1]MP_nadlimity_den!$O265</f>
        <v>2843.6934428556901</v>
      </c>
      <c r="I266" s="28">
        <f>[1]MP_nadlimity_den!$D265</f>
        <v>3145</v>
      </c>
      <c r="J266" s="24">
        <f>IF([1]MP_nadlimity_den!$E265=0,0,([1]MP_nadlimity_den!$F265/[1]MP_nadlimity_den!$E265*100))</f>
        <v>58.607016485371553</v>
      </c>
      <c r="K266" s="12">
        <f>IF([1]MP_nadlimity_den!$E265=0,0,([1]MP_nadlimity_den!$H265/[1]MP_nadlimity_den!$E265*100))</f>
        <v>2.556677431267377</v>
      </c>
      <c r="L266" s="12">
        <f>IF([1]MP_nadlimity_den!$E265=0,0,([1]MP_nadlimity_den!$J265/[1]MP_nadlimity_den!$E265*100))</f>
        <v>70.93374464183681</v>
      </c>
      <c r="M266" s="12">
        <f>IF([1]MP_nadlimity_den!$E265=0,0,([1]MP_nadlimity_den!$L265/[1]MP_nadlimity_den!$E265*100))</f>
        <v>0</v>
      </c>
      <c r="N266" s="12">
        <f>IF([1]MP_nadlimity_den!$E265=0,0,([1]MP_nadlimity_den!$N265/[1]MP_nadlimity_den!$E265*100))</f>
        <v>90.41950533722401</v>
      </c>
      <c r="O266" s="31">
        <f>[1]MP_nadlimity_den!$N265/10000</f>
        <v>11.240273180509901</v>
      </c>
      <c r="P266" s="31">
        <f>[1]MP_nadlimity_den!$E265/10000</f>
        <v>12.4312482562128</v>
      </c>
      <c r="Q266" s="34">
        <f>[1]MP_nadlimity_den!$Q265/10000</f>
        <v>18.972986180213901</v>
      </c>
    </row>
    <row r="267" spans="2:17" x14ac:dyDescent="0.25">
      <c r="B267" s="20" t="str">
        <f>[1]MP_nadlimity_den!$C266</f>
        <v>Mazanka</v>
      </c>
      <c r="C267" s="22" t="str">
        <f>[1]MP_nadlimity_den!$B266</f>
        <v>071</v>
      </c>
      <c r="D267" s="27">
        <f>[1]MP_nadlimity_den!$G266</f>
        <v>1682.4825007546899</v>
      </c>
      <c r="E267" s="11">
        <f>[1]MP_nadlimity_den!$I266</f>
        <v>0</v>
      </c>
      <c r="F267" s="11">
        <f>[1]MP_nadlimity_den!$K266</f>
        <v>0</v>
      </c>
      <c r="G267" s="11">
        <f>[1]MP_nadlimity_den!$M266</f>
        <v>0</v>
      </c>
      <c r="H267" s="11">
        <f>[1]MP_nadlimity_den!$O266</f>
        <v>1682.4825007550801</v>
      </c>
      <c r="I267" s="28">
        <f>[1]MP_nadlimity_den!$D266</f>
        <v>1982</v>
      </c>
      <c r="J267" s="24">
        <f>IF([1]MP_nadlimity_den!$E266=0,0,([1]MP_nadlimity_den!$F266/[1]MP_nadlimity_den!$E266*100))</f>
        <v>84.888118100640412</v>
      </c>
      <c r="K267" s="12">
        <f>IF([1]MP_nadlimity_den!$E266=0,0,([1]MP_nadlimity_den!$H266/[1]MP_nadlimity_den!$E266*100))</f>
        <v>0</v>
      </c>
      <c r="L267" s="12">
        <f>IF([1]MP_nadlimity_den!$E266=0,0,([1]MP_nadlimity_den!$J266/[1]MP_nadlimity_den!$E266*100))</f>
        <v>0</v>
      </c>
      <c r="M267" s="12">
        <f>IF([1]MP_nadlimity_den!$E266=0,0,([1]MP_nadlimity_den!$L266/[1]MP_nadlimity_den!$E266*100))</f>
        <v>0</v>
      </c>
      <c r="N267" s="12">
        <f>IF([1]MP_nadlimity_den!$E266=0,0,([1]MP_nadlimity_den!$N266/[1]MP_nadlimity_den!$E266*100))</f>
        <v>84.888118100660037</v>
      </c>
      <c r="O267" s="31">
        <f>[1]MP_nadlimity_den!$N266/10000</f>
        <v>6.6596275268533498</v>
      </c>
      <c r="P267" s="31">
        <f>[1]MP_nadlimity_den!$E266/10000</f>
        <v>7.8451821949408593</v>
      </c>
      <c r="Q267" s="34">
        <f>[1]MP_nadlimity_den!$Q266/10000</f>
        <v>12.048792787425336</v>
      </c>
    </row>
    <row r="268" spans="2:17" x14ac:dyDescent="0.25">
      <c r="B268" s="20" t="str">
        <f>[1]MP_nadlimity_den!$C267</f>
        <v>Měchurka</v>
      </c>
      <c r="C268" s="22" t="str">
        <f>[1]MP_nadlimity_den!$B267</f>
        <v>337</v>
      </c>
      <c r="D268" s="27">
        <f>[1]MP_nadlimity_den!$G267</f>
        <v>42.339644682945597</v>
      </c>
      <c r="E268" s="11">
        <f>[1]MP_nadlimity_den!$I267</f>
        <v>0</v>
      </c>
      <c r="F268" s="11">
        <f>[1]MP_nadlimity_den!$K267</f>
        <v>0</v>
      </c>
      <c r="G268" s="11">
        <f>[1]MP_nadlimity_den!$M267</f>
        <v>0</v>
      </c>
      <c r="H268" s="11">
        <f>[1]MP_nadlimity_den!$O267</f>
        <v>42.339644682957797</v>
      </c>
      <c r="I268" s="28">
        <f>[1]MP_nadlimity_den!$D267</f>
        <v>260</v>
      </c>
      <c r="J268" s="24">
        <f>IF([1]MP_nadlimity_den!$E267=0,0,([1]MP_nadlimity_den!$F267/[1]MP_nadlimity_den!$E267*100))</f>
        <v>16.284478724209841</v>
      </c>
      <c r="K268" s="12">
        <f>IF([1]MP_nadlimity_den!$E267=0,0,([1]MP_nadlimity_den!$H267/[1]MP_nadlimity_den!$E267*100))</f>
        <v>0</v>
      </c>
      <c r="L268" s="12">
        <f>IF([1]MP_nadlimity_den!$E267=0,0,([1]MP_nadlimity_den!$J267/[1]MP_nadlimity_den!$E267*100))</f>
        <v>0</v>
      </c>
      <c r="M268" s="12">
        <f>IF([1]MP_nadlimity_den!$E267=0,0,([1]MP_nadlimity_den!$L267/[1]MP_nadlimity_den!$E267*100))</f>
        <v>0</v>
      </c>
      <c r="N268" s="12">
        <f>IF([1]MP_nadlimity_den!$E267=0,0,([1]MP_nadlimity_den!$N267/[1]MP_nadlimity_den!$E267*100))</f>
        <v>16.284478724214505</v>
      </c>
      <c r="O268" s="31">
        <f>[1]MP_nadlimity_den!$N267/10000</f>
        <v>1.32750791557197</v>
      </c>
      <c r="P268" s="31">
        <f>[1]MP_nadlimity_den!$E267/10000</f>
        <v>8.1519828669615801</v>
      </c>
      <c r="Q268" s="34">
        <f>[1]MP_nadlimity_den!$Q267/10000</f>
        <v>10.926151626213576</v>
      </c>
    </row>
    <row r="269" spans="2:17" x14ac:dyDescent="0.25">
      <c r="B269" s="20" t="str">
        <f>[1]MP_nadlimity_den!$C268</f>
        <v>Mezichuchlí</v>
      </c>
      <c r="C269" s="22" t="str">
        <f>[1]MP_nadlimity_den!$B268</f>
        <v>677</v>
      </c>
      <c r="D269" s="27">
        <f>[1]MP_nadlimity_den!$G268</f>
        <v>14.906632962711999</v>
      </c>
      <c r="E269" s="11">
        <f>[1]MP_nadlimity_den!$I268</f>
        <v>0</v>
      </c>
      <c r="F269" s="11">
        <f>[1]MP_nadlimity_den!$K268</f>
        <v>2.8252981555132899</v>
      </c>
      <c r="G269" s="11">
        <f>[1]MP_nadlimity_den!$M268</f>
        <v>0</v>
      </c>
      <c r="H269" s="11">
        <f>[1]MP_nadlimity_den!$O268</f>
        <v>16.237376009966301</v>
      </c>
      <c r="I269" s="28">
        <f>[1]MP_nadlimity_den!$D268</f>
        <v>24</v>
      </c>
      <c r="J269" s="24">
        <f>IF([1]MP_nadlimity_den!$E268=0,0,([1]MP_nadlimity_den!$F268/[1]MP_nadlimity_den!$E268*100))</f>
        <v>62.110970677966534</v>
      </c>
      <c r="K269" s="12">
        <f>IF([1]MP_nadlimity_den!$E268=0,0,([1]MP_nadlimity_den!$H268/[1]MP_nadlimity_den!$E268*100))</f>
        <v>0</v>
      </c>
      <c r="L269" s="12">
        <f>IF([1]MP_nadlimity_den!$E268=0,0,([1]MP_nadlimity_den!$J268/[1]MP_nadlimity_den!$E268*100))</f>
        <v>11.772075647972009</v>
      </c>
      <c r="M269" s="12">
        <f>IF([1]MP_nadlimity_den!$E268=0,0,([1]MP_nadlimity_den!$L268/[1]MP_nadlimity_den!$E268*100))</f>
        <v>0</v>
      </c>
      <c r="N269" s="12">
        <f>IF([1]MP_nadlimity_den!$E268=0,0,([1]MP_nadlimity_den!$N268/[1]MP_nadlimity_den!$E268*100))</f>
        <v>67.655733374859579</v>
      </c>
      <c r="O269" s="31">
        <f>[1]MP_nadlimity_den!$N268/10000</f>
        <v>9.8311955783679696</v>
      </c>
      <c r="P269" s="31">
        <f>[1]MP_nadlimity_den!$E268/10000</f>
        <v>14.531208351399199</v>
      </c>
      <c r="Q269" s="34">
        <f>[1]MP_nadlimity_den!$Q268/10000</f>
        <v>14.531898469079184</v>
      </c>
    </row>
    <row r="270" spans="2:17" x14ac:dyDescent="0.25">
      <c r="B270" s="20" t="str">
        <f>[1]MP_nadlimity_den!$C269</f>
        <v>Mezitratí</v>
      </c>
      <c r="C270" s="22" t="str">
        <f>[1]MP_nadlimity_den!$B269</f>
        <v>625</v>
      </c>
      <c r="D270" s="27">
        <f>[1]MP_nadlimity_den!$G269</f>
        <v>7.1427774616843802</v>
      </c>
      <c r="E270" s="11">
        <f>[1]MP_nadlimity_den!$I269</f>
        <v>0.38554978841118698</v>
      </c>
      <c r="F270" s="11">
        <f>[1]MP_nadlimity_den!$K269</f>
        <v>2.8260008955563598</v>
      </c>
      <c r="G270" s="11">
        <f>[1]MP_nadlimity_den!$M269</f>
        <v>0</v>
      </c>
      <c r="H270" s="11">
        <f>[1]MP_nadlimity_den!$O269</f>
        <v>7.9028027603800801</v>
      </c>
      <c r="I270" s="28">
        <f>[1]MP_nadlimity_den!$D269</f>
        <v>14</v>
      </c>
      <c r="J270" s="24">
        <f>IF([1]MP_nadlimity_den!$E269=0,0,([1]MP_nadlimity_den!$F269/[1]MP_nadlimity_den!$E269*100))</f>
        <v>51.019839012031262</v>
      </c>
      <c r="K270" s="12">
        <f>IF([1]MP_nadlimity_den!$E269=0,0,([1]MP_nadlimity_den!$H269/[1]MP_nadlimity_den!$E269*100))</f>
        <v>2.753927060079898</v>
      </c>
      <c r="L270" s="12">
        <f>IF([1]MP_nadlimity_den!$E269=0,0,([1]MP_nadlimity_den!$J269/[1]MP_nadlimity_den!$E269*100))</f>
        <v>20.185720682545451</v>
      </c>
      <c r="M270" s="12">
        <f>IF([1]MP_nadlimity_den!$E269=0,0,([1]MP_nadlimity_den!$L269/[1]MP_nadlimity_den!$E269*100))</f>
        <v>0</v>
      </c>
      <c r="N270" s="12">
        <f>IF([1]MP_nadlimity_den!$E269=0,0,([1]MP_nadlimity_den!$N269/[1]MP_nadlimity_den!$E269*100))</f>
        <v>56.448591145572081</v>
      </c>
      <c r="O270" s="31">
        <f>[1]MP_nadlimity_den!$N269/10000</f>
        <v>3.9677152977853702</v>
      </c>
      <c r="P270" s="31">
        <f>[1]MP_nadlimity_den!$E269/10000</f>
        <v>7.0289004867335896</v>
      </c>
      <c r="Q270" s="34">
        <f>[1]MP_nadlimity_den!$Q269/10000</f>
        <v>7.0290057829392554</v>
      </c>
    </row>
    <row r="271" spans="2:17" x14ac:dyDescent="0.25">
      <c r="B271" s="20" t="str">
        <f>[1]MP_nadlimity_den!$C270</f>
        <v>Michle</v>
      </c>
      <c r="C271" s="22" t="str">
        <f>[1]MP_nadlimity_den!$B270</f>
        <v>138</v>
      </c>
      <c r="D271" s="27">
        <f>[1]MP_nadlimity_den!$G270</f>
        <v>705.54422471455098</v>
      </c>
      <c r="E271" s="11">
        <f>[1]MP_nadlimity_den!$I270</f>
        <v>257.60481370590401</v>
      </c>
      <c r="F271" s="11">
        <f>[1]MP_nadlimity_den!$K270</f>
        <v>119.836450628968</v>
      </c>
      <c r="G271" s="11">
        <f>[1]MP_nadlimity_den!$M270</f>
        <v>0</v>
      </c>
      <c r="H271" s="11">
        <f>[1]MP_nadlimity_den!$O270</f>
        <v>927.85856732460195</v>
      </c>
      <c r="I271" s="28">
        <f>[1]MP_nadlimity_den!$D270</f>
        <v>7003</v>
      </c>
      <c r="J271" s="24">
        <f>IF([1]MP_nadlimity_den!$E270=0,0,([1]MP_nadlimity_den!$F270/[1]MP_nadlimity_den!$E270*100))</f>
        <v>10.074885402178374</v>
      </c>
      <c r="K271" s="12">
        <f>IF([1]MP_nadlimity_den!$E270=0,0,([1]MP_nadlimity_den!$H270/[1]MP_nadlimity_den!$E270*100))</f>
        <v>3.6784922705398335</v>
      </c>
      <c r="L271" s="12">
        <f>IF([1]MP_nadlimity_den!$E270=0,0,([1]MP_nadlimity_den!$J270/[1]MP_nadlimity_den!$E270*100))</f>
        <v>1.7112159164496301</v>
      </c>
      <c r="M271" s="12">
        <f>IF([1]MP_nadlimity_den!$E270=0,0,([1]MP_nadlimity_den!$L270/[1]MP_nadlimity_den!$E270*100))</f>
        <v>0</v>
      </c>
      <c r="N271" s="12">
        <f>IF([1]MP_nadlimity_den!$E270=0,0,([1]MP_nadlimity_den!$N270/[1]MP_nadlimity_den!$E270*100))</f>
        <v>13.249444057184101</v>
      </c>
      <c r="O271" s="31">
        <f>[1]MP_nadlimity_den!$N270/10000</f>
        <v>8.3481997585246202</v>
      </c>
      <c r="P271" s="31">
        <f>[1]MP_nadlimity_den!$E270/10000</f>
        <v>63.007924879671201</v>
      </c>
      <c r="Q271" s="34">
        <f>[1]MP_nadlimity_den!$Q270/10000</f>
        <v>90.455872926194857</v>
      </c>
    </row>
    <row r="272" spans="2:17" x14ac:dyDescent="0.25">
      <c r="B272" s="20" t="str">
        <f>[1]MP_nadlimity_den!$C271</f>
        <v>Milíčovská rybniční soustava</v>
      </c>
      <c r="C272" s="22" t="str">
        <f>[1]MP_nadlimity_den!$B271</f>
        <v>917</v>
      </c>
      <c r="D272" s="27">
        <f>[1]MP_nadlimity_den!$G271</f>
        <v>0</v>
      </c>
      <c r="E272" s="11">
        <f>[1]MP_nadlimity_den!$I271</f>
        <v>0</v>
      </c>
      <c r="F272" s="11">
        <f>[1]MP_nadlimity_den!$K271</f>
        <v>0</v>
      </c>
      <c r="G272" s="11">
        <f>[1]MP_nadlimity_den!$M271</f>
        <v>0</v>
      </c>
      <c r="H272" s="11">
        <f>[1]MP_nadlimity_den!$O271</f>
        <v>0</v>
      </c>
      <c r="I272" s="28">
        <f>[1]MP_nadlimity_den!$D271</f>
        <v>0</v>
      </c>
      <c r="J272" s="24">
        <f>IF([1]MP_nadlimity_den!$E271=0,0,([1]MP_nadlimity_den!$F271/[1]MP_nadlimity_den!$E271*100))</f>
        <v>0</v>
      </c>
      <c r="K272" s="12">
        <f>IF([1]MP_nadlimity_den!$E271=0,0,([1]MP_nadlimity_den!$H271/[1]MP_nadlimity_den!$E271*100))</f>
        <v>0</v>
      </c>
      <c r="L272" s="12">
        <f>IF([1]MP_nadlimity_den!$E271=0,0,([1]MP_nadlimity_den!$J271/[1]MP_nadlimity_den!$E271*100))</f>
        <v>0</v>
      </c>
      <c r="M272" s="12">
        <f>IF([1]MP_nadlimity_den!$E271=0,0,([1]MP_nadlimity_den!$L271/[1]MP_nadlimity_den!$E271*100))</f>
        <v>0</v>
      </c>
      <c r="N272" s="12">
        <f>IF([1]MP_nadlimity_den!$E271=0,0,([1]MP_nadlimity_den!$N271/[1]MP_nadlimity_den!$E271*100))</f>
        <v>0</v>
      </c>
      <c r="O272" s="31">
        <f>[1]MP_nadlimity_den!$N271/10000</f>
        <v>0</v>
      </c>
      <c r="P272" s="31">
        <f>[1]MP_nadlimity_den!$E271/10000</f>
        <v>0</v>
      </c>
      <c r="Q272" s="34">
        <f>[1]MP_nadlimity_den!$Q271/10000</f>
        <v>79.417307376007514</v>
      </c>
    </row>
    <row r="273" spans="2:17" x14ac:dyDescent="0.25">
      <c r="B273" s="20" t="str">
        <f>[1]MP_nadlimity_den!$C272</f>
        <v>Miškovice</v>
      </c>
      <c r="C273" s="22" t="str">
        <f>[1]MP_nadlimity_den!$B272</f>
        <v>234</v>
      </c>
      <c r="D273" s="27">
        <f>[1]MP_nadlimity_den!$G272</f>
        <v>161.90343802151</v>
      </c>
      <c r="E273" s="11">
        <f>[1]MP_nadlimity_den!$I272</f>
        <v>0</v>
      </c>
      <c r="F273" s="11">
        <f>[1]MP_nadlimity_den!$K272</f>
        <v>0</v>
      </c>
      <c r="G273" s="11">
        <f>[1]MP_nadlimity_den!$M272</f>
        <v>0</v>
      </c>
      <c r="H273" s="11">
        <f>[1]MP_nadlimity_den!$O272</f>
        <v>161.90343802151801</v>
      </c>
      <c r="I273" s="28">
        <f>[1]MP_nadlimity_den!$D272</f>
        <v>1920</v>
      </c>
      <c r="J273" s="24">
        <f>IF([1]MP_nadlimity_den!$E272=0,0,([1]MP_nadlimity_den!$F272/[1]MP_nadlimity_den!$E272*100))</f>
        <v>8.4324707302869726</v>
      </c>
      <c r="K273" s="12">
        <f>IF([1]MP_nadlimity_den!$E272=0,0,([1]MP_nadlimity_den!$H272/[1]MP_nadlimity_den!$E272*100))</f>
        <v>0</v>
      </c>
      <c r="L273" s="12">
        <f>IF([1]MP_nadlimity_den!$E272=0,0,([1]MP_nadlimity_den!$J272/[1]MP_nadlimity_den!$E272*100))</f>
        <v>0</v>
      </c>
      <c r="M273" s="12">
        <f>IF([1]MP_nadlimity_den!$E272=0,0,([1]MP_nadlimity_den!$L272/[1]MP_nadlimity_den!$E272*100))</f>
        <v>0</v>
      </c>
      <c r="N273" s="12">
        <f>IF([1]MP_nadlimity_den!$E272=0,0,([1]MP_nadlimity_den!$N272/[1]MP_nadlimity_den!$E272*100))</f>
        <v>8.4324707302874078</v>
      </c>
      <c r="O273" s="31">
        <f>[1]MP_nadlimity_den!$N272/10000</f>
        <v>3.0998070151927801</v>
      </c>
      <c r="P273" s="31">
        <f>[1]MP_nadlimity_den!$E272/10000</f>
        <v>36.760364955184698</v>
      </c>
      <c r="Q273" s="34">
        <f>[1]MP_nadlimity_den!$Q272/10000</f>
        <v>45.805521246453452</v>
      </c>
    </row>
    <row r="274" spans="2:17" x14ac:dyDescent="0.25">
      <c r="B274" s="20" t="str">
        <f>[1]MP_nadlimity_den!$C273</f>
        <v>Miškovice – Kbely</v>
      </c>
      <c r="C274" s="22" t="str">
        <f>[1]MP_nadlimity_den!$B273</f>
        <v>920</v>
      </c>
      <c r="D274" s="27">
        <f>[1]MP_nadlimity_den!$G273</f>
        <v>0</v>
      </c>
      <c r="E274" s="11">
        <f>[1]MP_nadlimity_den!$I273</f>
        <v>0</v>
      </c>
      <c r="F274" s="11">
        <f>[1]MP_nadlimity_den!$K273</f>
        <v>0</v>
      </c>
      <c r="G274" s="11">
        <f>[1]MP_nadlimity_den!$M273</f>
        <v>0</v>
      </c>
      <c r="H274" s="11">
        <f>[1]MP_nadlimity_den!$O273</f>
        <v>0</v>
      </c>
      <c r="I274" s="28">
        <f>[1]MP_nadlimity_den!$D273</f>
        <v>0</v>
      </c>
      <c r="J274" s="24">
        <f>IF([1]MP_nadlimity_den!$E273=0,0,([1]MP_nadlimity_den!$F273/[1]MP_nadlimity_den!$E273*100))</f>
        <v>0</v>
      </c>
      <c r="K274" s="12">
        <f>IF([1]MP_nadlimity_den!$E273=0,0,([1]MP_nadlimity_den!$H273/[1]MP_nadlimity_den!$E273*100))</f>
        <v>0</v>
      </c>
      <c r="L274" s="12">
        <f>IF([1]MP_nadlimity_den!$E273=0,0,([1]MP_nadlimity_den!$J273/[1]MP_nadlimity_den!$E273*100))</f>
        <v>0</v>
      </c>
      <c r="M274" s="12">
        <f>IF([1]MP_nadlimity_den!$E273=0,0,([1]MP_nadlimity_den!$L273/[1]MP_nadlimity_den!$E273*100))</f>
        <v>0</v>
      </c>
      <c r="N274" s="12">
        <f>IF([1]MP_nadlimity_den!$E273=0,0,([1]MP_nadlimity_den!$N273/[1]MP_nadlimity_den!$E273*100))</f>
        <v>0</v>
      </c>
      <c r="O274" s="31">
        <f>[1]MP_nadlimity_den!$N273/10000</f>
        <v>0</v>
      </c>
      <c r="P274" s="31">
        <f>[1]MP_nadlimity_den!$E273/10000</f>
        <v>0</v>
      </c>
      <c r="Q274" s="34">
        <f>[1]MP_nadlimity_den!$Q273/10000</f>
        <v>539.94880680949643</v>
      </c>
    </row>
    <row r="275" spans="2:17" x14ac:dyDescent="0.25">
      <c r="B275" s="20" t="str">
        <f>[1]MP_nadlimity_den!$C274</f>
        <v>Motol</v>
      </c>
      <c r="C275" s="22" t="str">
        <f>[1]MP_nadlimity_den!$B274</f>
        <v>168</v>
      </c>
      <c r="D275" s="27">
        <f>[1]MP_nadlimity_den!$G274</f>
        <v>1989.7816177006</v>
      </c>
      <c r="E275" s="11">
        <f>[1]MP_nadlimity_den!$I274</f>
        <v>1906.62051680063</v>
      </c>
      <c r="F275" s="11">
        <f>[1]MP_nadlimity_den!$K274</f>
        <v>0</v>
      </c>
      <c r="G275" s="11">
        <f>[1]MP_nadlimity_den!$M274</f>
        <v>0</v>
      </c>
      <c r="H275" s="11">
        <f>[1]MP_nadlimity_den!$O274</f>
        <v>2292.2529493781099</v>
      </c>
      <c r="I275" s="28">
        <f>[1]MP_nadlimity_den!$D274</f>
        <v>6977</v>
      </c>
      <c r="J275" s="24">
        <f>IF([1]MP_nadlimity_den!$E274=0,0,([1]MP_nadlimity_den!$F274/[1]MP_nadlimity_den!$E274*100))</f>
        <v>28.519157484600775</v>
      </c>
      <c r="K275" s="12">
        <f>IF([1]MP_nadlimity_den!$E274=0,0,([1]MP_nadlimity_den!$H274/[1]MP_nadlimity_den!$E274*100))</f>
        <v>27.327225409210765</v>
      </c>
      <c r="L275" s="12">
        <f>IF([1]MP_nadlimity_den!$E274=0,0,([1]MP_nadlimity_den!$J274/[1]MP_nadlimity_den!$E274*100))</f>
        <v>0</v>
      </c>
      <c r="M275" s="12">
        <f>IF([1]MP_nadlimity_den!$E274=0,0,([1]MP_nadlimity_den!$L274/[1]MP_nadlimity_den!$E274*100))</f>
        <v>0</v>
      </c>
      <c r="N275" s="12">
        <f>IF([1]MP_nadlimity_den!$E274=0,0,([1]MP_nadlimity_den!$N274/[1]MP_nadlimity_den!$E274*100))</f>
        <v>32.854420945651583</v>
      </c>
      <c r="O275" s="31">
        <f>[1]MP_nadlimity_den!$N274/10000</f>
        <v>9.7789778447067395</v>
      </c>
      <c r="P275" s="31">
        <f>[1]MP_nadlimity_den!$E274/10000</f>
        <v>29.764572204402299</v>
      </c>
      <c r="Q275" s="34">
        <f>[1]MP_nadlimity_den!$Q274/10000</f>
        <v>47.639641726215203</v>
      </c>
    </row>
    <row r="276" spans="2:17" x14ac:dyDescent="0.25">
      <c r="B276" s="20" t="str">
        <f>[1]MP_nadlimity_den!$C275</f>
        <v xml:space="preserve">Motol Háje </v>
      </c>
      <c r="C276" s="22" t="str">
        <f>[1]MP_nadlimity_den!$B275</f>
        <v>332</v>
      </c>
      <c r="D276" s="27">
        <f>[1]MP_nadlimity_den!$G275</f>
        <v>155.29371219376901</v>
      </c>
      <c r="E276" s="11">
        <f>[1]MP_nadlimity_den!$I275</f>
        <v>55.271145231394399</v>
      </c>
      <c r="F276" s="11">
        <f>[1]MP_nadlimity_den!$K275</f>
        <v>108.66083271873001</v>
      </c>
      <c r="G276" s="11">
        <f>[1]MP_nadlimity_den!$M275</f>
        <v>0</v>
      </c>
      <c r="H276" s="11">
        <f>[1]MP_nadlimity_den!$O275</f>
        <v>266.97641279374199</v>
      </c>
      <c r="I276" s="28">
        <f>[1]MP_nadlimity_den!$D275</f>
        <v>1627</v>
      </c>
      <c r="J276" s="24">
        <f>IF([1]MP_nadlimity_den!$E275=0,0,([1]MP_nadlimity_den!$F275/[1]MP_nadlimity_den!$E275*100))</f>
        <v>9.5447887027516334</v>
      </c>
      <c r="K276" s="12">
        <f>IF([1]MP_nadlimity_den!$E275=0,0,([1]MP_nadlimity_den!$H275/[1]MP_nadlimity_den!$E275*100))</f>
        <v>3.3971201740254675</v>
      </c>
      <c r="L276" s="12">
        <f>IF([1]MP_nadlimity_den!$E275=0,0,([1]MP_nadlimity_den!$J275/[1]MP_nadlimity_den!$E275*100))</f>
        <v>6.6786006588033073</v>
      </c>
      <c r="M276" s="12">
        <f>IF([1]MP_nadlimity_den!$E275=0,0,([1]MP_nadlimity_den!$L275/[1]MP_nadlimity_den!$E275*100))</f>
        <v>0</v>
      </c>
      <c r="N276" s="12">
        <f>IF([1]MP_nadlimity_den!$E275=0,0,([1]MP_nadlimity_den!$N275/[1]MP_nadlimity_den!$E275*100))</f>
        <v>16.409121868084924</v>
      </c>
      <c r="O276" s="31">
        <f>[1]MP_nadlimity_den!$N275/10000</f>
        <v>6.3805212347898799</v>
      </c>
      <c r="P276" s="31">
        <f>[1]MP_nadlimity_den!$E275/10000</f>
        <v>38.883989564363802</v>
      </c>
      <c r="Q276" s="34">
        <f>[1]MP_nadlimity_den!$Q275/10000</f>
        <v>48.02401593852349</v>
      </c>
    </row>
    <row r="277" spans="2:17" x14ac:dyDescent="0.25">
      <c r="B277" s="20" t="str">
        <f>[1]MP_nadlimity_den!$C276</f>
        <v xml:space="preserve">Motolský háj </v>
      </c>
      <c r="C277" s="22" t="str">
        <f>[1]MP_nadlimity_den!$B276</f>
        <v>886</v>
      </c>
      <c r="D277" s="27">
        <f>[1]MP_nadlimity_den!$G276</f>
        <v>0</v>
      </c>
      <c r="E277" s="11">
        <f>[1]MP_nadlimity_den!$I276</f>
        <v>0</v>
      </c>
      <c r="F277" s="11">
        <f>[1]MP_nadlimity_den!$K276</f>
        <v>0</v>
      </c>
      <c r="G277" s="11">
        <f>[1]MP_nadlimity_den!$M276</f>
        <v>0</v>
      </c>
      <c r="H277" s="11">
        <f>[1]MP_nadlimity_den!$O276</f>
        <v>0</v>
      </c>
      <c r="I277" s="28">
        <f>[1]MP_nadlimity_den!$D276</f>
        <v>0</v>
      </c>
      <c r="J277" s="24">
        <f>IF([1]MP_nadlimity_den!$E276=0,0,([1]MP_nadlimity_den!$F276/[1]MP_nadlimity_den!$E276*100))</f>
        <v>0</v>
      </c>
      <c r="K277" s="12">
        <f>IF([1]MP_nadlimity_den!$E276=0,0,([1]MP_nadlimity_den!$H276/[1]MP_nadlimity_den!$E276*100))</f>
        <v>0</v>
      </c>
      <c r="L277" s="12">
        <f>IF([1]MP_nadlimity_den!$E276=0,0,([1]MP_nadlimity_den!$J276/[1]MP_nadlimity_den!$E276*100))</f>
        <v>0</v>
      </c>
      <c r="M277" s="12">
        <f>IF([1]MP_nadlimity_den!$E276=0,0,([1]MP_nadlimity_den!$L276/[1]MP_nadlimity_den!$E276*100))</f>
        <v>0</v>
      </c>
      <c r="N277" s="12">
        <f>IF([1]MP_nadlimity_den!$E276=0,0,([1]MP_nadlimity_den!$N276/[1]MP_nadlimity_den!$E276*100))</f>
        <v>0</v>
      </c>
      <c r="O277" s="31">
        <f>[1]MP_nadlimity_den!$N276/10000</f>
        <v>0</v>
      </c>
      <c r="P277" s="31">
        <f>[1]MP_nadlimity_den!$E276/10000</f>
        <v>0</v>
      </c>
      <c r="Q277" s="34">
        <f>[1]MP_nadlimity_den!$Q276/10000</f>
        <v>101.00848664354271</v>
      </c>
    </row>
    <row r="278" spans="2:17" x14ac:dyDescent="0.25">
      <c r="B278" s="20" t="str">
        <f>[1]MP_nadlimity_den!$C277</f>
        <v>Mrázovka</v>
      </c>
      <c r="C278" s="22" t="str">
        <f>[1]MP_nadlimity_den!$B277</f>
        <v>834</v>
      </c>
      <c r="D278" s="27">
        <f>[1]MP_nadlimity_den!$G277</f>
        <v>0</v>
      </c>
      <c r="E278" s="11">
        <f>[1]MP_nadlimity_den!$I277</f>
        <v>0</v>
      </c>
      <c r="F278" s="11">
        <f>[1]MP_nadlimity_den!$K277</f>
        <v>0</v>
      </c>
      <c r="G278" s="11">
        <f>[1]MP_nadlimity_den!$M277</f>
        <v>0</v>
      </c>
      <c r="H278" s="11">
        <f>[1]MP_nadlimity_den!$O277</f>
        <v>0</v>
      </c>
      <c r="I278" s="28">
        <f>[1]MP_nadlimity_den!$D277</f>
        <v>0</v>
      </c>
      <c r="J278" s="24">
        <f>IF([1]MP_nadlimity_den!$E277=0,0,([1]MP_nadlimity_den!$F277/[1]MP_nadlimity_den!$E277*100))</f>
        <v>0</v>
      </c>
      <c r="K278" s="12">
        <f>IF([1]MP_nadlimity_den!$E277=0,0,([1]MP_nadlimity_den!$H277/[1]MP_nadlimity_den!$E277*100))</f>
        <v>0</v>
      </c>
      <c r="L278" s="12">
        <f>IF([1]MP_nadlimity_den!$E277=0,0,([1]MP_nadlimity_den!$J277/[1]MP_nadlimity_den!$E277*100))</f>
        <v>0</v>
      </c>
      <c r="M278" s="12">
        <f>IF([1]MP_nadlimity_den!$E277=0,0,([1]MP_nadlimity_den!$L277/[1]MP_nadlimity_den!$E277*100))</f>
        <v>0</v>
      </c>
      <c r="N278" s="12">
        <f>IF([1]MP_nadlimity_den!$E277=0,0,([1]MP_nadlimity_den!$N277/[1]MP_nadlimity_den!$E277*100))</f>
        <v>0</v>
      </c>
      <c r="O278" s="31">
        <f>[1]MP_nadlimity_den!$N277/10000</f>
        <v>0</v>
      </c>
      <c r="P278" s="31">
        <f>[1]MP_nadlimity_den!$E277/10000</f>
        <v>0</v>
      </c>
      <c r="Q278" s="34">
        <f>[1]MP_nadlimity_den!$Q277/10000</f>
        <v>19.703389031081176</v>
      </c>
    </row>
    <row r="279" spans="2:17" x14ac:dyDescent="0.25">
      <c r="B279" s="20" t="str">
        <f>[1]MP_nadlimity_den!$C278</f>
        <v>Na Balkáně</v>
      </c>
      <c r="C279" s="22" t="str">
        <f>[1]MP_nadlimity_den!$B278</f>
        <v>645</v>
      </c>
      <c r="D279" s="27">
        <f>[1]MP_nadlimity_den!$G278</f>
        <v>0.120555206487599</v>
      </c>
      <c r="E279" s="11">
        <f>[1]MP_nadlimity_den!$I278</f>
        <v>0</v>
      </c>
      <c r="F279" s="11">
        <f>[1]MP_nadlimity_den!$K278</f>
        <v>0</v>
      </c>
      <c r="G279" s="11">
        <f>[1]MP_nadlimity_den!$M278</f>
        <v>0</v>
      </c>
      <c r="H279" s="11">
        <f>[1]MP_nadlimity_den!$O278</f>
        <v>0.12055520648771199</v>
      </c>
      <c r="I279" s="28">
        <f>[1]MP_nadlimity_den!$D278</f>
        <v>8</v>
      </c>
      <c r="J279" s="24">
        <f>IF([1]MP_nadlimity_den!$E278=0,0,([1]MP_nadlimity_den!$F278/[1]MP_nadlimity_den!$E278*100))</f>
        <v>1.5069400810949853</v>
      </c>
      <c r="K279" s="12">
        <f>IF([1]MP_nadlimity_den!$E278=0,0,([1]MP_nadlimity_den!$H278/[1]MP_nadlimity_den!$E278*100))</f>
        <v>0</v>
      </c>
      <c r="L279" s="12">
        <f>IF([1]MP_nadlimity_den!$E278=0,0,([1]MP_nadlimity_den!$J278/[1]MP_nadlimity_den!$E278*100))</f>
        <v>0</v>
      </c>
      <c r="M279" s="12">
        <f>IF([1]MP_nadlimity_den!$E278=0,0,([1]MP_nadlimity_den!$L278/[1]MP_nadlimity_den!$E278*100))</f>
        <v>0</v>
      </c>
      <c r="N279" s="12">
        <f>IF([1]MP_nadlimity_den!$E278=0,0,([1]MP_nadlimity_den!$N278/[1]MP_nadlimity_den!$E278*100))</f>
        <v>1.5069400810963973</v>
      </c>
      <c r="O279" s="31">
        <f>[1]MP_nadlimity_den!$N278/10000</f>
        <v>0.17503978052757799</v>
      </c>
      <c r="P279" s="31">
        <f>[1]MP_nadlimity_den!$E278/10000</f>
        <v>11.6155766724464</v>
      </c>
      <c r="Q279" s="34">
        <f>[1]MP_nadlimity_den!$Q278/10000</f>
        <v>12.525082373624748</v>
      </c>
    </row>
    <row r="280" spans="2:17" x14ac:dyDescent="0.25">
      <c r="B280" s="20" t="str">
        <f>[1]MP_nadlimity_den!$C279</f>
        <v>Na Baních</v>
      </c>
      <c r="C280" s="22" t="str">
        <f>[1]MP_nadlimity_den!$B279</f>
        <v>148</v>
      </c>
      <c r="D280" s="27">
        <f>[1]MP_nadlimity_den!$G279</f>
        <v>245.41795538354199</v>
      </c>
      <c r="E280" s="11">
        <f>[1]MP_nadlimity_den!$I279</f>
        <v>0</v>
      </c>
      <c r="F280" s="11">
        <f>[1]MP_nadlimity_den!$K279</f>
        <v>0</v>
      </c>
      <c r="G280" s="11">
        <f>[1]MP_nadlimity_den!$M279</f>
        <v>0</v>
      </c>
      <c r="H280" s="11">
        <f>[1]MP_nadlimity_den!$O279</f>
        <v>245.41795717790899</v>
      </c>
      <c r="I280" s="28">
        <f>[1]MP_nadlimity_den!$D279</f>
        <v>3673</v>
      </c>
      <c r="J280" s="24">
        <f>IF([1]MP_nadlimity_den!$E279=0,0,([1]MP_nadlimity_den!$F279/[1]MP_nadlimity_den!$E279*100))</f>
        <v>6.681675888471073</v>
      </c>
      <c r="K280" s="12">
        <f>IF([1]MP_nadlimity_den!$E279=0,0,([1]MP_nadlimity_den!$H279/[1]MP_nadlimity_den!$E279*100))</f>
        <v>0</v>
      </c>
      <c r="L280" s="12">
        <f>IF([1]MP_nadlimity_den!$E279=0,0,([1]MP_nadlimity_den!$J279/[1]MP_nadlimity_den!$E279*100))</f>
        <v>0</v>
      </c>
      <c r="M280" s="12">
        <f>IF([1]MP_nadlimity_den!$E279=0,0,([1]MP_nadlimity_den!$L279/[1]MP_nadlimity_den!$E279*100))</f>
        <v>0</v>
      </c>
      <c r="N280" s="12">
        <f>IF([1]MP_nadlimity_den!$E279=0,0,([1]MP_nadlimity_den!$N279/[1]MP_nadlimity_den!$E279*100))</f>
        <v>6.681675937323976</v>
      </c>
      <c r="O280" s="31">
        <f>[1]MP_nadlimity_den!$N279/10000</f>
        <v>2.0517489258334001</v>
      </c>
      <c r="P280" s="31">
        <f>[1]MP_nadlimity_den!$E279/10000</f>
        <v>30.707100210776304</v>
      </c>
      <c r="Q280" s="34">
        <f>[1]MP_nadlimity_den!$Q279/10000</f>
        <v>45.152448495337659</v>
      </c>
    </row>
    <row r="281" spans="2:17" x14ac:dyDescent="0.25">
      <c r="B281" s="20" t="str">
        <f>[1]MP_nadlimity_den!$C280</f>
        <v>Na Bateriích</v>
      </c>
      <c r="C281" s="22" t="str">
        <f>[1]MP_nadlimity_den!$B280</f>
        <v>325</v>
      </c>
      <c r="D281" s="27">
        <f>[1]MP_nadlimity_den!$G280</f>
        <v>0</v>
      </c>
      <c r="E281" s="11">
        <f>[1]MP_nadlimity_den!$I280</f>
        <v>0</v>
      </c>
      <c r="F281" s="11">
        <f>[1]MP_nadlimity_den!$K280</f>
        <v>0</v>
      </c>
      <c r="G281" s="11">
        <f>[1]MP_nadlimity_den!$M280</f>
        <v>0</v>
      </c>
      <c r="H281" s="11">
        <f>[1]MP_nadlimity_den!$O280</f>
        <v>0</v>
      </c>
      <c r="I281" s="28">
        <f>[1]MP_nadlimity_den!$D280</f>
        <v>1435</v>
      </c>
      <c r="J281" s="24">
        <f>IF([1]MP_nadlimity_den!$E280=0,0,([1]MP_nadlimity_den!$F280/[1]MP_nadlimity_den!$E280*100))</f>
        <v>0</v>
      </c>
      <c r="K281" s="12">
        <f>IF([1]MP_nadlimity_den!$E280=0,0,([1]MP_nadlimity_den!$H280/[1]MP_nadlimity_den!$E280*100))</f>
        <v>0</v>
      </c>
      <c r="L281" s="12">
        <f>IF([1]MP_nadlimity_den!$E280=0,0,([1]MP_nadlimity_den!$J280/[1]MP_nadlimity_den!$E280*100))</f>
        <v>0</v>
      </c>
      <c r="M281" s="12">
        <f>IF([1]MP_nadlimity_den!$E280=0,0,([1]MP_nadlimity_den!$L280/[1]MP_nadlimity_den!$E280*100))</f>
        <v>0</v>
      </c>
      <c r="N281" s="12">
        <f>IF([1]MP_nadlimity_den!$E280=0,0,([1]MP_nadlimity_den!$N280/[1]MP_nadlimity_den!$E280*100))</f>
        <v>0</v>
      </c>
      <c r="O281" s="31">
        <f>[1]MP_nadlimity_den!$N280/10000</f>
        <v>0</v>
      </c>
      <c r="P281" s="31">
        <f>[1]MP_nadlimity_den!$E280/10000</f>
        <v>19.391839178556502</v>
      </c>
      <c r="Q281" s="34">
        <f>[1]MP_nadlimity_den!$Q280/10000</f>
        <v>29.483369704078783</v>
      </c>
    </row>
    <row r="282" spans="2:17" x14ac:dyDescent="0.25">
      <c r="B282" s="20" t="str">
        <f>[1]MP_nadlimity_den!$C281</f>
        <v>Na Beránku</v>
      </c>
      <c r="C282" s="22" t="str">
        <f>[1]MP_nadlimity_den!$B281</f>
        <v>396</v>
      </c>
      <c r="D282" s="27">
        <f>[1]MP_nadlimity_den!$G281</f>
        <v>2.00059601828751</v>
      </c>
      <c r="E282" s="11">
        <f>[1]MP_nadlimity_den!$I281</f>
        <v>0</v>
      </c>
      <c r="F282" s="11">
        <f>[1]MP_nadlimity_den!$K281</f>
        <v>0</v>
      </c>
      <c r="G282" s="11">
        <f>[1]MP_nadlimity_den!$M281</f>
        <v>0</v>
      </c>
      <c r="H282" s="11">
        <f>[1]MP_nadlimity_den!$O281</f>
        <v>2.0005960183053002</v>
      </c>
      <c r="I282" s="28">
        <f>[1]MP_nadlimity_den!$D281</f>
        <v>682</v>
      </c>
      <c r="J282" s="24">
        <f>IF([1]MP_nadlimity_den!$E281=0,0,([1]MP_nadlimity_den!$F281/[1]MP_nadlimity_den!$E281*100))</f>
        <v>0.2933425246755888</v>
      </c>
      <c r="K282" s="12">
        <f>IF([1]MP_nadlimity_den!$E281=0,0,([1]MP_nadlimity_den!$H281/[1]MP_nadlimity_den!$E281*100))</f>
        <v>0</v>
      </c>
      <c r="L282" s="12">
        <f>IF([1]MP_nadlimity_den!$E281=0,0,([1]MP_nadlimity_den!$J281/[1]MP_nadlimity_den!$E281*100))</f>
        <v>0</v>
      </c>
      <c r="M282" s="12">
        <f>IF([1]MP_nadlimity_den!$E281=0,0,([1]MP_nadlimity_den!$L281/[1]MP_nadlimity_den!$E281*100))</f>
        <v>0</v>
      </c>
      <c r="N282" s="12">
        <f>IF([1]MP_nadlimity_den!$E281=0,0,([1]MP_nadlimity_den!$N281/[1]MP_nadlimity_den!$E281*100))</f>
        <v>0.29334252467819699</v>
      </c>
      <c r="O282" s="31">
        <f>[1]MP_nadlimity_den!$N281/10000</f>
        <v>3.9770251685730104E-2</v>
      </c>
      <c r="P282" s="31">
        <f>[1]MP_nadlimity_den!$E281/10000</f>
        <v>13.5576155313175</v>
      </c>
      <c r="Q282" s="34">
        <f>[1]MP_nadlimity_den!$Q281/10000</f>
        <v>16.472867949987641</v>
      </c>
    </row>
    <row r="283" spans="2:17" x14ac:dyDescent="0.25">
      <c r="B283" s="20" t="str">
        <f>[1]MP_nadlimity_den!$C282</f>
        <v>Na Bohdalci</v>
      </c>
      <c r="C283" s="22" t="str">
        <f>[1]MP_nadlimity_den!$B282</f>
        <v>368</v>
      </c>
      <c r="D283" s="27">
        <f>[1]MP_nadlimity_den!$G282</f>
        <v>9.4381206070742394</v>
      </c>
      <c r="E283" s="11">
        <f>[1]MP_nadlimity_den!$I282</f>
        <v>0</v>
      </c>
      <c r="F283" s="11">
        <f>[1]MP_nadlimity_den!$K282</f>
        <v>0</v>
      </c>
      <c r="G283" s="11">
        <f>[1]MP_nadlimity_den!$M282</f>
        <v>0</v>
      </c>
      <c r="H283" s="11">
        <f>[1]MP_nadlimity_den!$O282</f>
        <v>9.4381206070539498</v>
      </c>
      <c r="I283" s="28">
        <f>[1]MP_nadlimity_den!$D282</f>
        <v>888</v>
      </c>
      <c r="J283" s="24">
        <f>IF([1]MP_nadlimity_den!$E282=0,0,([1]MP_nadlimity_den!$F282/[1]MP_nadlimity_den!$E282*100))</f>
        <v>1.0628514197155705</v>
      </c>
      <c r="K283" s="12">
        <f>IF([1]MP_nadlimity_den!$E282=0,0,([1]MP_nadlimity_den!$H282/[1]MP_nadlimity_den!$E282*100))</f>
        <v>0</v>
      </c>
      <c r="L283" s="12">
        <f>IF([1]MP_nadlimity_den!$E282=0,0,([1]MP_nadlimity_den!$J282/[1]MP_nadlimity_den!$E282*100))</f>
        <v>0</v>
      </c>
      <c r="M283" s="12">
        <f>IF([1]MP_nadlimity_den!$E282=0,0,([1]MP_nadlimity_den!$L282/[1]MP_nadlimity_den!$E282*100))</f>
        <v>0</v>
      </c>
      <c r="N283" s="12">
        <f>IF([1]MP_nadlimity_den!$E282=0,0,([1]MP_nadlimity_den!$N282/[1]MP_nadlimity_den!$E282*100))</f>
        <v>1.0628514197132848</v>
      </c>
      <c r="O283" s="31">
        <f>[1]MP_nadlimity_den!$N282/10000</f>
        <v>0.12555570519540599</v>
      </c>
      <c r="P283" s="31">
        <f>[1]MP_nadlimity_den!$E282/10000</f>
        <v>11.813100388883701</v>
      </c>
      <c r="Q283" s="34">
        <f>[1]MP_nadlimity_den!$Q282/10000</f>
        <v>15.897641104828406</v>
      </c>
    </row>
    <row r="284" spans="2:17" x14ac:dyDescent="0.25">
      <c r="B284" s="20" t="str">
        <f>[1]MP_nadlimity_den!$C283</f>
        <v>Na Císařce</v>
      </c>
      <c r="C284" s="22" t="str">
        <f>[1]MP_nadlimity_den!$B283</f>
        <v>127</v>
      </c>
      <c r="D284" s="27">
        <f>[1]MP_nadlimity_den!$G283</f>
        <v>44.942052658458103</v>
      </c>
      <c r="E284" s="11">
        <f>[1]MP_nadlimity_den!$I283</f>
        <v>0</v>
      </c>
      <c r="F284" s="11">
        <f>[1]MP_nadlimity_den!$K283</f>
        <v>0</v>
      </c>
      <c r="G284" s="11">
        <f>[1]MP_nadlimity_den!$M283</f>
        <v>0</v>
      </c>
      <c r="H284" s="11">
        <f>[1]MP_nadlimity_den!$O283</f>
        <v>44.942052658498397</v>
      </c>
      <c r="I284" s="28">
        <f>[1]MP_nadlimity_den!$D283</f>
        <v>1375</v>
      </c>
      <c r="J284" s="24">
        <f>IF([1]MP_nadlimity_den!$E283=0,0,([1]MP_nadlimity_den!$F283/[1]MP_nadlimity_den!$E283*100))</f>
        <v>3.2685129206151355</v>
      </c>
      <c r="K284" s="12">
        <f>IF([1]MP_nadlimity_den!$E283=0,0,([1]MP_nadlimity_den!$H283/[1]MP_nadlimity_den!$E283*100))</f>
        <v>0</v>
      </c>
      <c r="L284" s="12">
        <f>IF([1]MP_nadlimity_den!$E283=0,0,([1]MP_nadlimity_den!$J283/[1]MP_nadlimity_den!$E283*100))</f>
        <v>0</v>
      </c>
      <c r="M284" s="12">
        <f>IF([1]MP_nadlimity_den!$E283=0,0,([1]MP_nadlimity_den!$L283/[1]MP_nadlimity_den!$E283*100))</f>
        <v>0</v>
      </c>
      <c r="N284" s="12">
        <f>IF([1]MP_nadlimity_den!$E283=0,0,([1]MP_nadlimity_den!$N283/[1]MP_nadlimity_den!$E283*100))</f>
        <v>3.2685129206180679</v>
      </c>
      <c r="O284" s="31">
        <f>[1]MP_nadlimity_den!$N283/10000</f>
        <v>0.40354018763583899</v>
      </c>
      <c r="P284" s="31">
        <f>[1]MP_nadlimity_den!$E283/10000</f>
        <v>12.346293174803501</v>
      </c>
      <c r="Q284" s="34">
        <f>[1]MP_nadlimity_den!$Q283/10000</f>
        <v>16.415755397338895</v>
      </c>
    </row>
    <row r="285" spans="2:17" x14ac:dyDescent="0.25">
      <c r="B285" s="20" t="str">
        <f>[1]MP_nadlimity_den!$C284</f>
        <v>Na Dlážděnce</v>
      </c>
      <c r="C285" s="22" t="str">
        <f>[1]MP_nadlimity_den!$B284</f>
        <v>316</v>
      </c>
      <c r="D285" s="27">
        <f>[1]MP_nadlimity_den!$G284</f>
        <v>10.35691897343</v>
      </c>
      <c r="E285" s="11">
        <f>[1]MP_nadlimity_den!$I284</f>
        <v>74.028173542536095</v>
      </c>
      <c r="F285" s="11">
        <f>[1]MP_nadlimity_den!$K284</f>
        <v>0</v>
      </c>
      <c r="G285" s="11">
        <f>[1]MP_nadlimity_den!$M284</f>
        <v>0</v>
      </c>
      <c r="H285" s="11">
        <f>[1]MP_nadlimity_den!$O284</f>
        <v>74.028173542527099</v>
      </c>
      <c r="I285" s="28">
        <f>[1]MP_nadlimity_den!$D284</f>
        <v>413</v>
      </c>
      <c r="J285" s="24">
        <f>IF([1]MP_nadlimity_den!$E284=0,0,([1]MP_nadlimity_den!$F284/[1]MP_nadlimity_den!$E284*100))</f>
        <v>2.5077285649951495</v>
      </c>
      <c r="K285" s="12">
        <f>IF([1]MP_nadlimity_den!$E284=0,0,([1]MP_nadlimity_den!$H284/[1]MP_nadlimity_den!$E284*100))</f>
        <v>17.924497225795669</v>
      </c>
      <c r="L285" s="12">
        <f>IF([1]MP_nadlimity_den!$E284=0,0,([1]MP_nadlimity_den!$J284/[1]MP_nadlimity_den!$E284*100))</f>
        <v>0</v>
      </c>
      <c r="M285" s="12">
        <f>IF([1]MP_nadlimity_den!$E284=0,0,([1]MP_nadlimity_den!$L284/[1]MP_nadlimity_den!$E284*100))</f>
        <v>0</v>
      </c>
      <c r="N285" s="12">
        <f>IF([1]MP_nadlimity_den!$E284=0,0,([1]MP_nadlimity_den!$N284/[1]MP_nadlimity_den!$E284*100))</f>
        <v>17.924497225793495</v>
      </c>
      <c r="O285" s="31">
        <f>[1]MP_nadlimity_den!$N284/10000</f>
        <v>3.6325384703215802</v>
      </c>
      <c r="P285" s="31">
        <f>[1]MP_nadlimity_den!$E284/10000</f>
        <v>20.265776074847601</v>
      </c>
      <c r="Q285" s="34">
        <f>[1]MP_nadlimity_den!$Q284/10000</f>
        <v>23.847316575388415</v>
      </c>
    </row>
    <row r="286" spans="2:17" x14ac:dyDescent="0.25">
      <c r="B286" s="20" t="str">
        <f>[1]MP_nadlimity_den!$C285</f>
        <v>Na Farkáně</v>
      </c>
      <c r="C286" s="22" t="str">
        <f>[1]MP_nadlimity_den!$B285</f>
        <v>340</v>
      </c>
      <c r="D286" s="27">
        <f>[1]MP_nadlimity_den!$G285</f>
        <v>122.18777535348799</v>
      </c>
      <c r="E286" s="11">
        <f>[1]MP_nadlimity_den!$I285</f>
        <v>0</v>
      </c>
      <c r="F286" s="11">
        <f>[1]MP_nadlimity_den!$K285</f>
        <v>0</v>
      </c>
      <c r="G286" s="11">
        <f>[1]MP_nadlimity_den!$M285</f>
        <v>0</v>
      </c>
      <c r="H286" s="11">
        <f>[1]MP_nadlimity_den!$O285</f>
        <v>122.187777103185</v>
      </c>
      <c r="I286" s="28">
        <f>[1]MP_nadlimity_den!$D285</f>
        <v>1394</v>
      </c>
      <c r="J286" s="24">
        <f>IF([1]MP_nadlimity_den!$E285=0,0,([1]MP_nadlimity_den!$F285/[1]MP_nadlimity_den!$E285*100))</f>
        <v>8.7652636551999912</v>
      </c>
      <c r="K286" s="12">
        <f>IF([1]MP_nadlimity_den!$E285=0,0,([1]MP_nadlimity_den!$H285/[1]MP_nadlimity_den!$E285*100))</f>
        <v>0</v>
      </c>
      <c r="L286" s="12">
        <f>IF([1]MP_nadlimity_den!$E285=0,0,([1]MP_nadlimity_den!$J285/[1]MP_nadlimity_den!$E285*100))</f>
        <v>0</v>
      </c>
      <c r="M286" s="12">
        <f>IF([1]MP_nadlimity_den!$E285=0,0,([1]MP_nadlimity_den!$L285/[1]MP_nadlimity_den!$E285*100))</f>
        <v>0</v>
      </c>
      <c r="N286" s="12">
        <f>IF([1]MP_nadlimity_den!$E285=0,0,([1]MP_nadlimity_den!$N285/[1]MP_nadlimity_den!$E285*100))</f>
        <v>8.765263780716257</v>
      </c>
      <c r="O286" s="31">
        <f>[1]MP_nadlimity_den!$N285/10000</f>
        <v>1.3328946590200599</v>
      </c>
      <c r="P286" s="31">
        <f>[1]MP_nadlimity_den!$E285/10000</f>
        <v>15.206555014949499</v>
      </c>
      <c r="Q286" s="34">
        <f>[1]MP_nadlimity_den!$Q285/10000</f>
        <v>29.243648561793851</v>
      </c>
    </row>
    <row r="287" spans="2:17" x14ac:dyDescent="0.25">
      <c r="B287" s="20" t="str">
        <f>[1]MP_nadlimity_den!$C286</f>
        <v>Na Groši</v>
      </c>
      <c r="C287" s="22" t="str">
        <f>[1]MP_nadlimity_den!$B286</f>
        <v>141</v>
      </c>
      <c r="D287" s="27">
        <f>[1]MP_nadlimity_den!$G286</f>
        <v>708.472851293129</v>
      </c>
      <c r="E287" s="11">
        <f>[1]MP_nadlimity_den!$I286</f>
        <v>275.06010557443699</v>
      </c>
      <c r="F287" s="11">
        <f>[1]MP_nadlimity_den!$K286</f>
        <v>754.39458794985103</v>
      </c>
      <c r="G287" s="11">
        <f>[1]MP_nadlimity_den!$M286</f>
        <v>0</v>
      </c>
      <c r="H287" s="11">
        <f>[1]MP_nadlimity_den!$O286</f>
        <v>1421.5303068089499</v>
      </c>
      <c r="I287" s="28">
        <f>[1]MP_nadlimity_den!$D286</f>
        <v>5397</v>
      </c>
      <c r="J287" s="24">
        <f>IF([1]MP_nadlimity_den!$E286=0,0,([1]MP_nadlimity_den!$F286/[1]MP_nadlimity_den!$E286*100))</f>
        <v>13.127160483474674</v>
      </c>
      <c r="K287" s="12">
        <f>IF([1]MP_nadlimity_den!$E286=0,0,([1]MP_nadlimity_den!$H286/[1]MP_nadlimity_den!$E286*100))</f>
        <v>5.0965370682682547</v>
      </c>
      <c r="L287" s="12">
        <f>IF([1]MP_nadlimity_den!$E286=0,0,([1]MP_nadlimity_den!$J286/[1]MP_nadlimity_den!$E286*100))</f>
        <v>13.978035722620922</v>
      </c>
      <c r="M287" s="12">
        <f>IF([1]MP_nadlimity_den!$E286=0,0,([1]MP_nadlimity_den!$L286/[1]MP_nadlimity_den!$E286*100))</f>
        <v>0</v>
      </c>
      <c r="N287" s="12">
        <f>IF([1]MP_nadlimity_den!$E286=0,0,([1]MP_nadlimity_den!$N286/[1]MP_nadlimity_den!$E286*100))</f>
        <v>26.339268238075853</v>
      </c>
      <c r="O287" s="31">
        <f>[1]MP_nadlimity_den!$N286/10000</f>
        <v>10.928464417271101</v>
      </c>
      <c r="P287" s="31">
        <f>[1]MP_nadlimity_den!$E286/10000</f>
        <v>41.491146673061301</v>
      </c>
      <c r="Q287" s="34">
        <f>[1]MP_nadlimity_den!$Q286/10000</f>
        <v>52.333290926456769</v>
      </c>
    </row>
    <row r="288" spans="2:17" x14ac:dyDescent="0.25">
      <c r="B288" s="20" t="str">
        <f>[1]MP_nadlimity_den!$C287</f>
        <v>Na Jelenách</v>
      </c>
      <c r="C288" s="22" t="str">
        <f>[1]MP_nadlimity_den!$B287</f>
        <v>634</v>
      </c>
      <c r="D288" s="27">
        <f>[1]MP_nadlimity_den!$G287</f>
        <v>20.3906092937907</v>
      </c>
      <c r="E288" s="11">
        <f>[1]MP_nadlimity_den!$I287</f>
        <v>0</v>
      </c>
      <c r="F288" s="11">
        <f>[1]MP_nadlimity_den!$K287</f>
        <v>0</v>
      </c>
      <c r="G288" s="11">
        <f>[1]MP_nadlimity_den!$M287</f>
        <v>0</v>
      </c>
      <c r="H288" s="11">
        <f>[1]MP_nadlimity_den!$O287</f>
        <v>20.390609293790099</v>
      </c>
      <c r="I288" s="28">
        <f>[1]MP_nadlimity_den!$D287</f>
        <v>57</v>
      </c>
      <c r="J288" s="24">
        <f>IF([1]MP_nadlimity_den!$E287=0,0,([1]MP_nadlimity_den!$F287/[1]MP_nadlimity_den!$E287*100))</f>
        <v>35.772998761036263</v>
      </c>
      <c r="K288" s="12">
        <f>IF([1]MP_nadlimity_den!$E287=0,0,([1]MP_nadlimity_den!$H287/[1]MP_nadlimity_den!$E287*100))</f>
        <v>0</v>
      </c>
      <c r="L288" s="12">
        <f>IF([1]MP_nadlimity_den!$E287=0,0,([1]MP_nadlimity_den!$J287/[1]MP_nadlimity_den!$E287*100))</f>
        <v>0</v>
      </c>
      <c r="M288" s="12">
        <f>IF([1]MP_nadlimity_den!$E287=0,0,([1]MP_nadlimity_den!$L287/[1]MP_nadlimity_den!$E287*100))</f>
        <v>0</v>
      </c>
      <c r="N288" s="12">
        <f>IF([1]MP_nadlimity_den!$E287=0,0,([1]MP_nadlimity_den!$N287/[1]MP_nadlimity_den!$E287*100))</f>
        <v>35.772998761035204</v>
      </c>
      <c r="O288" s="31">
        <f>[1]MP_nadlimity_den!$N287/10000</f>
        <v>10.164734156226199</v>
      </c>
      <c r="P288" s="31">
        <f>[1]MP_nadlimity_den!$E287/10000</f>
        <v>28.4145431142828</v>
      </c>
      <c r="Q288" s="34">
        <f>[1]MP_nadlimity_den!$Q287/10000</f>
        <v>28.569412184748536</v>
      </c>
    </row>
    <row r="289" spans="2:17" x14ac:dyDescent="0.25">
      <c r="B289" s="20" t="str">
        <f>[1]MP_nadlimity_den!$C288</f>
        <v>Na Jezerce</v>
      </c>
      <c r="C289" s="22" t="str">
        <f>[1]MP_nadlimity_den!$B288</f>
        <v>367</v>
      </c>
      <c r="D289" s="27">
        <f>[1]MP_nadlimity_den!$G288</f>
        <v>36.417081388077399</v>
      </c>
      <c r="E289" s="11">
        <f>[1]MP_nadlimity_den!$I288</f>
        <v>0</v>
      </c>
      <c r="F289" s="11">
        <f>[1]MP_nadlimity_den!$K288</f>
        <v>0</v>
      </c>
      <c r="G289" s="11">
        <f>[1]MP_nadlimity_den!$M288</f>
        <v>0</v>
      </c>
      <c r="H289" s="11">
        <f>[1]MP_nadlimity_den!$O288</f>
        <v>36.417081388107398</v>
      </c>
      <c r="I289" s="28">
        <f>[1]MP_nadlimity_den!$D288</f>
        <v>589</v>
      </c>
      <c r="J289" s="24">
        <f>IF([1]MP_nadlimity_den!$E288=0,0,([1]MP_nadlimity_den!$F288/[1]MP_nadlimity_den!$E288*100))</f>
        <v>6.1828661100301172</v>
      </c>
      <c r="K289" s="12">
        <f>IF([1]MP_nadlimity_den!$E288=0,0,([1]MP_nadlimity_den!$H288/[1]MP_nadlimity_den!$E288*100))</f>
        <v>0</v>
      </c>
      <c r="L289" s="12">
        <f>IF([1]MP_nadlimity_den!$E288=0,0,([1]MP_nadlimity_den!$J288/[1]MP_nadlimity_den!$E288*100))</f>
        <v>0</v>
      </c>
      <c r="M289" s="12">
        <f>IF([1]MP_nadlimity_den!$E288=0,0,([1]MP_nadlimity_den!$L288/[1]MP_nadlimity_den!$E288*100))</f>
        <v>0</v>
      </c>
      <c r="N289" s="12">
        <f>IF([1]MP_nadlimity_den!$E288=0,0,([1]MP_nadlimity_den!$N288/[1]MP_nadlimity_den!$E288*100))</f>
        <v>6.1828661100352056</v>
      </c>
      <c r="O289" s="31">
        <f>[1]MP_nadlimity_den!$N288/10000</f>
        <v>0.61128949962567503</v>
      </c>
      <c r="P289" s="31">
        <f>[1]MP_nadlimity_den!$E288/10000</f>
        <v>9.8868306178183492</v>
      </c>
      <c r="Q289" s="34">
        <f>[1]MP_nadlimity_den!$Q288/10000</f>
        <v>13.891943196129651</v>
      </c>
    </row>
    <row r="290" spans="2:17" x14ac:dyDescent="0.25">
      <c r="B290" s="20" t="str">
        <f>[1]MP_nadlimity_den!$C289</f>
        <v>Na Klíčově</v>
      </c>
      <c r="C290" s="22" t="str">
        <f>[1]MP_nadlimity_den!$B289</f>
        <v>159</v>
      </c>
      <c r="D290" s="27">
        <f>[1]MP_nadlimity_den!$G289</f>
        <v>1754.02250140305</v>
      </c>
      <c r="E290" s="11">
        <f>[1]MP_nadlimity_den!$I289</f>
        <v>0</v>
      </c>
      <c r="F290" s="11">
        <f>[1]MP_nadlimity_den!$K289</f>
        <v>0</v>
      </c>
      <c r="G290" s="11">
        <f>[1]MP_nadlimity_den!$M289</f>
        <v>0</v>
      </c>
      <c r="H290" s="11">
        <f>[1]MP_nadlimity_den!$O289</f>
        <v>1754.02250140307</v>
      </c>
      <c r="I290" s="28">
        <f>[1]MP_nadlimity_den!$D289</f>
        <v>5021</v>
      </c>
      <c r="J290" s="24">
        <f>IF([1]MP_nadlimity_den!$E289=0,0,([1]MP_nadlimity_den!$F289/[1]MP_nadlimity_den!$E289*100))</f>
        <v>34.933728368911481</v>
      </c>
      <c r="K290" s="12">
        <f>IF([1]MP_nadlimity_den!$E289=0,0,([1]MP_nadlimity_den!$H289/[1]MP_nadlimity_den!$E289*100))</f>
        <v>0</v>
      </c>
      <c r="L290" s="12">
        <f>IF([1]MP_nadlimity_den!$E289=0,0,([1]MP_nadlimity_den!$J289/[1]MP_nadlimity_den!$E289*100))</f>
        <v>0</v>
      </c>
      <c r="M290" s="12">
        <f>IF([1]MP_nadlimity_den!$E289=0,0,([1]MP_nadlimity_den!$L289/[1]MP_nadlimity_den!$E289*100))</f>
        <v>0</v>
      </c>
      <c r="N290" s="12">
        <f>IF([1]MP_nadlimity_den!$E289=0,0,([1]MP_nadlimity_den!$N289/[1]MP_nadlimity_den!$E289*100))</f>
        <v>34.933728368911986</v>
      </c>
      <c r="O290" s="31">
        <f>[1]MP_nadlimity_den!$N289/10000</f>
        <v>9.7044734908947099</v>
      </c>
      <c r="P290" s="31">
        <f>[1]MP_nadlimity_den!$E289/10000</f>
        <v>27.779667227076903</v>
      </c>
      <c r="Q290" s="34">
        <f>[1]MP_nadlimity_den!$Q289/10000</f>
        <v>43.91156887581316</v>
      </c>
    </row>
    <row r="291" spans="2:17" x14ac:dyDescent="0.25">
      <c r="B291" s="20" t="str">
        <f>[1]MP_nadlimity_den!$C290</f>
        <v>Na Košíku</v>
      </c>
      <c r="C291" s="22" t="str">
        <f>[1]MP_nadlimity_den!$B290</f>
        <v>366</v>
      </c>
      <c r="D291" s="27">
        <f>[1]MP_nadlimity_den!$G290</f>
        <v>31.655467862765502</v>
      </c>
      <c r="E291" s="11">
        <f>[1]MP_nadlimity_den!$I290</f>
        <v>0</v>
      </c>
      <c r="F291" s="11">
        <f>[1]MP_nadlimity_den!$K290</f>
        <v>0</v>
      </c>
      <c r="G291" s="11">
        <f>[1]MP_nadlimity_den!$M290</f>
        <v>0</v>
      </c>
      <c r="H291" s="11">
        <f>[1]MP_nadlimity_den!$O290</f>
        <v>31.6554678627197</v>
      </c>
      <c r="I291" s="28">
        <f>[1]MP_nadlimity_den!$D290</f>
        <v>213</v>
      </c>
      <c r="J291" s="24">
        <f>IF([1]MP_nadlimity_den!$E290=0,0,([1]MP_nadlimity_den!$F290/[1]MP_nadlimity_den!$E290*100))</f>
        <v>14.861722001298366</v>
      </c>
      <c r="K291" s="12">
        <f>IF([1]MP_nadlimity_den!$E290=0,0,([1]MP_nadlimity_den!$H290/[1]MP_nadlimity_den!$E290*100))</f>
        <v>0</v>
      </c>
      <c r="L291" s="12">
        <f>IF([1]MP_nadlimity_den!$E290=0,0,([1]MP_nadlimity_den!$J290/[1]MP_nadlimity_den!$E290*100))</f>
        <v>0</v>
      </c>
      <c r="M291" s="12">
        <f>IF([1]MP_nadlimity_den!$E290=0,0,([1]MP_nadlimity_den!$L290/[1]MP_nadlimity_den!$E290*100))</f>
        <v>0</v>
      </c>
      <c r="N291" s="12">
        <f>IF([1]MP_nadlimity_den!$E290=0,0,([1]MP_nadlimity_den!$N290/[1]MP_nadlimity_den!$E290*100))</f>
        <v>14.861722001276851</v>
      </c>
      <c r="O291" s="31">
        <f>[1]MP_nadlimity_den!$N290/10000</f>
        <v>0.82413336227178102</v>
      </c>
      <c r="P291" s="31">
        <f>[1]MP_nadlimity_den!$E290/10000</f>
        <v>5.5453423378594699</v>
      </c>
      <c r="Q291" s="34">
        <f>[1]MP_nadlimity_den!$Q290/10000</f>
        <v>10.349863862914633</v>
      </c>
    </row>
    <row r="292" spans="2:17" x14ac:dyDescent="0.25">
      <c r="B292" s="20" t="str">
        <f>[1]MP_nadlimity_den!$C291</f>
        <v>Na Kotlasce</v>
      </c>
      <c r="C292" s="22" t="str">
        <f>[1]MP_nadlimity_den!$B291</f>
        <v>401</v>
      </c>
      <c r="D292" s="27">
        <f>[1]MP_nadlimity_den!$G291</f>
        <v>8.0744145540871806</v>
      </c>
      <c r="E292" s="11">
        <f>[1]MP_nadlimity_den!$I291</f>
        <v>0</v>
      </c>
      <c r="F292" s="11">
        <f>[1]MP_nadlimity_den!$K291</f>
        <v>154.76084099803299</v>
      </c>
      <c r="G292" s="11">
        <f>[1]MP_nadlimity_den!$M291</f>
        <v>0</v>
      </c>
      <c r="H292" s="11">
        <f>[1]MP_nadlimity_den!$O291</f>
        <v>154.760840998036</v>
      </c>
      <c r="I292" s="28">
        <f>[1]MP_nadlimity_den!$D291</f>
        <v>379</v>
      </c>
      <c r="J292" s="24">
        <f>IF([1]MP_nadlimity_den!$E291=0,0,([1]MP_nadlimity_den!$F291/[1]MP_nadlimity_den!$E291*100))</f>
        <v>2.1304523889412064</v>
      </c>
      <c r="K292" s="12">
        <f>IF([1]MP_nadlimity_den!$E291=0,0,([1]MP_nadlimity_den!$H291/[1]MP_nadlimity_den!$E291*100))</f>
        <v>0</v>
      </c>
      <c r="L292" s="12">
        <f>IF([1]MP_nadlimity_den!$E291=0,0,([1]MP_nadlimity_den!$J291/[1]MP_nadlimity_den!$E291*100))</f>
        <v>40.833994986288232</v>
      </c>
      <c r="M292" s="12">
        <f>IF([1]MP_nadlimity_den!$E291=0,0,([1]MP_nadlimity_den!$L291/[1]MP_nadlimity_den!$E291*100))</f>
        <v>0</v>
      </c>
      <c r="N292" s="12">
        <f>IF([1]MP_nadlimity_den!$E291=0,0,([1]MP_nadlimity_den!$N291/[1]MP_nadlimity_den!$E291*100))</f>
        <v>40.833994986289134</v>
      </c>
      <c r="O292" s="31">
        <f>[1]MP_nadlimity_den!$N291/10000</f>
        <v>2.2467708793335901</v>
      </c>
      <c r="P292" s="31">
        <f>[1]MP_nadlimity_den!$E291/10000</f>
        <v>5.5022068746591906</v>
      </c>
      <c r="Q292" s="34">
        <f>[1]MP_nadlimity_den!$Q291/10000</f>
        <v>5.5058801935886015</v>
      </c>
    </row>
    <row r="293" spans="2:17" x14ac:dyDescent="0.25">
      <c r="B293" s="20" t="str">
        <f>[1]MP_nadlimity_den!$C292</f>
        <v>Na Lhotách</v>
      </c>
      <c r="C293" s="22" t="str">
        <f>[1]MP_nadlimity_den!$B292</f>
        <v>362</v>
      </c>
      <c r="D293" s="27">
        <f>[1]MP_nadlimity_den!$G292</f>
        <v>18.767397111634899</v>
      </c>
      <c r="E293" s="11">
        <f>[1]MP_nadlimity_den!$I292</f>
        <v>0</v>
      </c>
      <c r="F293" s="11">
        <f>[1]MP_nadlimity_den!$K292</f>
        <v>0</v>
      </c>
      <c r="G293" s="11">
        <f>[1]MP_nadlimity_den!$M292</f>
        <v>0</v>
      </c>
      <c r="H293" s="11">
        <f>[1]MP_nadlimity_den!$O292</f>
        <v>18.7673971116152</v>
      </c>
      <c r="I293" s="28">
        <f>[1]MP_nadlimity_den!$D292</f>
        <v>447</v>
      </c>
      <c r="J293" s="24">
        <f>IF([1]MP_nadlimity_den!$E292=0,0,([1]MP_nadlimity_den!$F292/[1]MP_nadlimity_den!$E292*100))</f>
        <v>4.1985228437661934</v>
      </c>
      <c r="K293" s="12">
        <f>IF([1]MP_nadlimity_den!$E292=0,0,([1]MP_nadlimity_den!$H292/[1]MP_nadlimity_den!$E292*100))</f>
        <v>0</v>
      </c>
      <c r="L293" s="12">
        <f>IF([1]MP_nadlimity_den!$E292=0,0,([1]MP_nadlimity_den!$J292/[1]MP_nadlimity_den!$E292*100))</f>
        <v>0</v>
      </c>
      <c r="M293" s="12">
        <f>IF([1]MP_nadlimity_den!$E292=0,0,([1]MP_nadlimity_den!$L292/[1]MP_nadlimity_den!$E292*100))</f>
        <v>0</v>
      </c>
      <c r="N293" s="12">
        <f>IF([1]MP_nadlimity_den!$E292=0,0,([1]MP_nadlimity_den!$N292/[1]MP_nadlimity_den!$E292*100))</f>
        <v>4.1985228437617836</v>
      </c>
      <c r="O293" s="31">
        <f>[1]MP_nadlimity_den!$N292/10000</f>
        <v>0.77214961707262397</v>
      </c>
      <c r="P293" s="31">
        <f>[1]MP_nadlimity_den!$E292/10000</f>
        <v>18.3909828719854</v>
      </c>
      <c r="Q293" s="34">
        <f>[1]MP_nadlimity_den!$Q292/10000</f>
        <v>22.142690085611118</v>
      </c>
    </row>
    <row r="294" spans="2:17" x14ac:dyDescent="0.25">
      <c r="B294" s="20" t="str">
        <f>[1]MP_nadlimity_den!$C293</f>
        <v>Na Pískách</v>
      </c>
      <c r="C294" s="22" t="str">
        <f>[1]MP_nadlimity_den!$B293</f>
        <v>864</v>
      </c>
      <c r="D294" s="27">
        <f>[1]MP_nadlimity_den!$G293</f>
        <v>4.5032106117520003E-2</v>
      </c>
      <c r="E294" s="11">
        <f>[1]MP_nadlimity_den!$I293</f>
        <v>0</v>
      </c>
      <c r="F294" s="11">
        <f>[1]MP_nadlimity_den!$K293</f>
        <v>0.38677041684732599</v>
      </c>
      <c r="G294" s="11">
        <f>[1]MP_nadlimity_den!$M293</f>
        <v>0</v>
      </c>
      <c r="H294" s="11">
        <f>[1]MP_nadlimity_den!$O293</f>
        <v>0.38677041684732599</v>
      </c>
      <c r="I294" s="28">
        <f>[1]MP_nadlimity_den!$D293</f>
        <v>5</v>
      </c>
      <c r="J294" s="24">
        <f>IF([1]MP_nadlimity_den!$E293=0,0,([1]MP_nadlimity_den!$F293/[1]MP_nadlimity_den!$E293*100))</f>
        <v>0.9006421223503992</v>
      </c>
      <c r="K294" s="12">
        <f>IF([1]MP_nadlimity_den!$E293=0,0,([1]MP_nadlimity_den!$H293/[1]MP_nadlimity_den!$E293*100))</f>
        <v>0</v>
      </c>
      <c r="L294" s="12">
        <f>IF([1]MP_nadlimity_den!$E293=0,0,([1]MP_nadlimity_den!$J293/[1]MP_nadlimity_den!$E293*100))</f>
        <v>7.7354083369465014</v>
      </c>
      <c r="M294" s="12">
        <f>IF([1]MP_nadlimity_den!$E293=0,0,([1]MP_nadlimity_den!$L293/[1]MP_nadlimity_den!$E293*100))</f>
        <v>0</v>
      </c>
      <c r="N294" s="12">
        <f>IF([1]MP_nadlimity_den!$E293=0,0,([1]MP_nadlimity_den!$N293/[1]MP_nadlimity_den!$E293*100))</f>
        <v>7.7354083369465014</v>
      </c>
      <c r="O294" s="31">
        <f>[1]MP_nadlimity_den!$N293/10000</f>
        <v>0.21339631777731502</v>
      </c>
      <c r="P294" s="31">
        <f>[1]MP_nadlimity_den!$E293/10000</f>
        <v>2.7586949322128702</v>
      </c>
      <c r="Q294" s="34">
        <f>[1]MP_nadlimity_den!$Q293/10000</f>
        <v>32.08865563007334</v>
      </c>
    </row>
    <row r="295" spans="2:17" x14ac:dyDescent="0.25">
      <c r="B295" s="20" t="str">
        <f>[1]MP_nadlimity_den!$C294</f>
        <v>Na Požárech</v>
      </c>
      <c r="C295" s="22" t="str">
        <f>[1]MP_nadlimity_den!$B294</f>
        <v>613</v>
      </c>
      <c r="D295" s="27">
        <f>[1]MP_nadlimity_den!$G294</f>
        <v>0</v>
      </c>
      <c r="E295" s="11">
        <f>[1]MP_nadlimity_den!$I294</f>
        <v>0</v>
      </c>
      <c r="F295" s="11">
        <f>[1]MP_nadlimity_den!$K294</f>
        <v>0.65053343573097899</v>
      </c>
      <c r="G295" s="11">
        <f>[1]MP_nadlimity_den!$M294</f>
        <v>0</v>
      </c>
      <c r="H295" s="11">
        <f>[1]MP_nadlimity_den!$O294</f>
        <v>0.65053343573051703</v>
      </c>
      <c r="I295" s="28">
        <f>[1]MP_nadlimity_den!$D294</f>
        <v>10</v>
      </c>
      <c r="J295" s="24">
        <f>IF([1]MP_nadlimity_den!$E294=0,0,([1]MP_nadlimity_den!$F294/[1]MP_nadlimity_den!$E294*100))</f>
        <v>0</v>
      </c>
      <c r="K295" s="12">
        <f>IF([1]MP_nadlimity_den!$E294=0,0,([1]MP_nadlimity_den!$H294/[1]MP_nadlimity_den!$E294*100))</f>
        <v>0</v>
      </c>
      <c r="L295" s="12">
        <f>IF([1]MP_nadlimity_den!$E294=0,0,([1]MP_nadlimity_den!$J294/[1]MP_nadlimity_den!$E294*100))</f>
        <v>6.5053343573097875</v>
      </c>
      <c r="M295" s="12">
        <f>IF([1]MP_nadlimity_den!$E294=0,0,([1]MP_nadlimity_den!$L294/[1]MP_nadlimity_den!$E294*100))</f>
        <v>0</v>
      </c>
      <c r="N295" s="12">
        <f>IF([1]MP_nadlimity_den!$E294=0,0,([1]MP_nadlimity_den!$N294/[1]MP_nadlimity_den!$E294*100))</f>
        <v>6.5053343573051734</v>
      </c>
      <c r="O295" s="31">
        <f>[1]MP_nadlimity_den!$N294/10000</f>
        <v>0.36090500718685697</v>
      </c>
      <c r="P295" s="31">
        <f>[1]MP_nadlimity_den!$E294/10000</f>
        <v>5.5478317848732601</v>
      </c>
      <c r="Q295" s="34">
        <f>[1]MP_nadlimity_den!$Q294/10000</f>
        <v>5.5478728078922712</v>
      </c>
    </row>
    <row r="296" spans="2:17" x14ac:dyDescent="0.25">
      <c r="B296" s="20" t="str">
        <f>[1]MP_nadlimity_den!$C295</f>
        <v>Na Radosti</v>
      </c>
      <c r="C296" s="22" t="str">
        <f>[1]MP_nadlimity_den!$B295</f>
        <v>609</v>
      </c>
      <c r="D296" s="27">
        <f>[1]MP_nadlimity_den!$G295</f>
        <v>0</v>
      </c>
      <c r="E296" s="11">
        <f>[1]MP_nadlimity_den!$I295</f>
        <v>0</v>
      </c>
      <c r="F296" s="11">
        <f>[1]MP_nadlimity_den!$K295</f>
        <v>0</v>
      </c>
      <c r="G296" s="11">
        <f>[1]MP_nadlimity_den!$M295</f>
        <v>0</v>
      </c>
      <c r="H296" s="11">
        <f>[1]MP_nadlimity_den!$O295</f>
        <v>0</v>
      </c>
      <c r="I296" s="28">
        <f>[1]MP_nadlimity_den!$D295</f>
        <v>0</v>
      </c>
      <c r="J296" s="24">
        <f>IF([1]MP_nadlimity_den!$E295=0,0,([1]MP_nadlimity_den!$F295/[1]MP_nadlimity_den!$E295*100))</f>
        <v>0</v>
      </c>
      <c r="K296" s="12">
        <f>IF([1]MP_nadlimity_den!$E295=0,0,([1]MP_nadlimity_den!$H295/[1]MP_nadlimity_den!$E295*100))</f>
        <v>0</v>
      </c>
      <c r="L296" s="12">
        <f>IF([1]MP_nadlimity_den!$E295=0,0,([1]MP_nadlimity_den!$J295/[1]MP_nadlimity_den!$E295*100))</f>
        <v>0</v>
      </c>
      <c r="M296" s="12">
        <f>IF([1]MP_nadlimity_den!$E295=0,0,([1]MP_nadlimity_den!$L295/[1]MP_nadlimity_den!$E295*100))</f>
        <v>0</v>
      </c>
      <c r="N296" s="12">
        <f>IF([1]MP_nadlimity_den!$E295=0,0,([1]MP_nadlimity_den!$N295/[1]MP_nadlimity_den!$E295*100))</f>
        <v>0</v>
      </c>
      <c r="O296" s="31">
        <f>[1]MP_nadlimity_den!$N295/10000</f>
        <v>0</v>
      </c>
      <c r="P296" s="31">
        <f>[1]MP_nadlimity_den!$E295/10000</f>
        <v>0</v>
      </c>
      <c r="Q296" s="34">
        <f>[1]MP_nadlimity_den!$Q295/10000</f>
        <v>45.176401032806773</v>
      </c>
    </row>
    <row r="297" spans="2:17" x14ac:dyDescent="0.25">
      <c r="B297" s="20" t="str">
        <f>[1]MP_nadlimity_den!$C296</f>
        <v>Na Skalce</v>
      </c>
      <c r="C297" s="22" t="str">
        <f>[1]MP_nadlimity_den!$B296</f>
        <v>035</v>
      </c>
      <c r="D297" s="27">
        <f>[1]MP_nadlimity_den!$G296</f>
        <v>456.33344852015</v>
      </c>
      <c r="E297" s="11">
        <f>[1]MP_nadlimity_den!$I296</f>
        <v>116.490472278231</v>
      </c>
      <c r="F297" s="11">
        <f>[1]MP_nadlimity_den!$K296</f>
        <v>0</v>
      </c>
      <c r="G297" s="11">
        <f>[1]MP_nadlimity_den!$M296</f>
        <v>0</v>
      </c>
      <c r="H297" s="11">
        <f>[1]MP_nadlimity_den!$O296</f>
        <v>463.08404719241702</v>
      </c>
      <c r="I297" s="28">
        <f>[1]MP_nadlimity_den!$D296</f>
        <v>3327</v>
      </c>
      <c r="J297" s="24">
        <f>IF([1]MP_nadlimity_den!$E296=0,0,([1]MP_nadlimity_den!$F296/[1]MP_nadlimity_den!$E296*100))</f>
        <v>13.716063977161081</v>
      </c>
      <c r="K297" s="12">
        <f>IF([1]MP_nadlimity_den!$E296=0,0,([1]MP_nadlimity_den!$H296/[1]MP_nadlimity_den!$E296*100))</f>
        <v>3.5013667652008009</v>
      </c>
      <c r="L297" s="12">
        <f>IF([1]MP_nadlimity_den!$E296=0,0,([1]MP_nadlimity_den!$J296/[1]MP_nadlimity_den!$E296*100))</f>
        <v>0</v>
      </c>
      <c r="M297" s="12">
        <f>IF([1]MP_nadlimity_den!$E296=0,0,([1]MP_nadlimity_den!$L296/[1]MP_nadlimity_den!$E296*100))</f>
        <v>0</v>
      </c>
      <c r="N297" s="12">
        <f>IF([1]MP_nadlimity_den!$E296=0,0,([1]MP_nadlimity_den!$N296/[1]MP_nadlimity_den!$E296*100))</f>
        <v>13.918967453935011</v>
      </c>
      <c r="O297" s="31">
        <f>[1]MP_nadlimity_den!$N296/10000</f>
        <v>1.9129790984577699</v>
      </c>
      <c r="P297" s="31">
        <f>[1]MP_nadlimity_den!$E296/10000</f>
        <v>13.743685404745699</v>
      </c>
      <c r="Q297" s="34">
        <f>[1]MP_nadlimity_den!$Q296/10000</f>
        <v>23.155180291860482</v>
      </c>
    </row>
    <row r="298" spans="2:17" x14ac:dyDescent="0.25">
      <c r="B298" s="20" t="str">
        <f>[1]MP_nadlimity_den!$C297</f>
        <v>Na Skalicích</v>
      </c>
      <c r="C298" s="22" t="str">
        <f>[1]MP_nadlimity_den!$B297</f>
        <v>662</v>
      </c>
      <c r="D298" s="27">
        <f>[1]MP_nadlimity_den!$G297</f>
        <v>0</v>
      </c>
      <c r="E298" s="11">
        <f>[1]MP_nadlimity_den!$I297</f>
        <v>0</v>
      </c>
      <c r="F298" s="11">
        <f>[1]MP_nadlimity_den!$K297</f>
        <v>0</v>
      </c>
      <c r="G298" s="11">
        <f>[1]MP_nadlimity_den!$M297</f>
        <v>0</v>
      </c>
      <c r="H298" s="11">
        <f>[1]MP_nadlimity_den!$O297</f>
        <v>0</v>
      </c>
      <c r="I298" s="28">
        <f>[1]MP_nadlimity_den!$D297</f>
        <v>0</v>
      </c>
      <c r="J298" s="24">
        <f>IF([1]MP_nadlimity_den!$E297=0,0,([1]MP_nadlimity_den!$F297/[1]MP_nadlimity_den!$E297*100))</f>
        <v>0</v>
      </c>
      <c r="K298" s="12">
        <f>IF([1]MP_nadlimity_den!$E297=0,0,([1]MP_nadlimity_den!$H297/[1]MP_nadlimity_den!$E297*100))</f>
        <v>0</v>
      </c>
      <c r="L298" s="12">
        <f>IF([1]MP_nadlimity_den!$E297=0,0,([1]MP_nadlimity_den!$J297/[1]MP_nadlimity_den!$E297*100))</f>
        <v>0</v>
      </c>
      <c r="M298" s="12">
        <f>IF([1]MP_nadlimity_den!$E297=0,0,([1]MP_nadlimity_den!$L297/[1]MP_nadlimity_den!$E297*100))</f>
        <v>0</v>
      </c>
      <c r="N298" s="12">
        <f>IF([1]MP_nadlimity_den!$E297=0,0,([1]MP_nadlimity_den!$N297/[1]MP_nadlimity_den!$E297*100))</f>
        <v>0</v>
      </c>
      <c r="O298" s="31">
        <f>[1]MP_nadlimity_den!$N297/10000</f>
        <v>0</v>
      </c>
      <c r="P298" s="31">
        <f>[1]MP_nadlimity_den!$E297/10000</f>
        <v>0</v>
      </c>
      <c r="Q298" s="34">
        <f>[1]MP_nadlimity_den!$Q297/10000</f>
        <v>7.7109740086640564</v>
      </c>
    </row>
    <row r="299" spans="2:17" x14ac:dyDescent="0.25">
      <c r="B299" s="20" t="str">
        <f>[1]MP_nadlimity_den!$C298</f>
        <v>Na Srpečku</v>
      </c>
      <c r="C299" s="22" t="str">
        <f>[1]MP_nadlimity_den!$B298</f>
        <v>345</v>
      </c>
      <c r="D299" s="27">
        <f>[1]MP_nadlimity_den!$G298</f>
        <v>0</v>
      </c>
      <c r="E299" s="11">
        <f>[1]MP_nadlimity_den!$I298</f>
        <v>0</v>
      </c>
      <c r="F299" s="11">
        <f>[1]MP_nadlimity_den!$K298</f>
        <v>0.91564387322446505</v>
      </c>
      <c r="G299" s="11">
        <f>[1]MP_nadlimity_den!$M298</f>
        <v>0</v>
      </c>
      <c r="H299" s="11">
        <f>[1]MP_nadlimity_den!$O298</f>
        <v>0.91564387322548402</v>
      </c>
      <c r="I299" s="28">
        <f>[1]MP_nadlimity_den!$D298</f>
        <v>122</v>
      </c>
      <c r="J299" s="24">
        <f>IF([1]MP_nadlimity_den!$E298=0,0,([1]MP_nadlimity_den!$F298/[1]MP_nadlimity_den!$E298*100))</f>
        <v>0</v>
      </c>
      <c r="K299" s="12">
        <f>IF([1]MP_nadlimity_den!$E298=0,0,([1]MP_nadlimity_den!$H298/[1]MP_nadlimity_den!$E298*100))</f>
        <v>0</v>
      </c>
      <c r="L299" s="12">
        <f>IF([1]MP_nadlimity_den!$E298=0,0,([1]MP_nadlimity_den!$J298/[1]MP_nadlimity_den!$E298*100))</f>
        <v>0.75052776493808726</v>
      </c>
      <c r="M299" s="12">
        <f>IF([1]MP_nadlimity_den!$E298=0,0,([1]MP_nadlimity_den!$L298/[1]MP_nadlimity_den!$E298*100))</f>
        <v>0</v>
      </c>
      <c r="N299" s="12">
        <f>IF([1]MP_nadlimity_den!$E298=0,0,([1]MP_nadlimity_den!$N298/[1]MP_nadlimity_den!$E298*100))</f>
        <v>0.75052776493892182</v>
      </c>
      <c r="O299" s="31">
        <f>[1]MP_nadlimity_den!$N298/10000</f>
        <v>1.93372492934249E-2</v>
      </c>
      <c r="P299" s="31">
        <f>[1]MP_nadlimity_den!$E298/10000</f>
        <v>2.5764868665449803</v>
      </c>
      <c r="Q299" s="34">
        <f>[1]MP_nadlimity_den!$Q298/10000</f>
        <v>4.8302071397851263</v>
      </c>
    </row>
    <row r="300" spans="2:17" x14ac:dyDescent="0.25">
      <c r="B300" s="20" t="str">
        <f>[1]MP_nadlimity_den!$C299</f>
        <v>Na Srubu</v>
      </c>
      <c r="C300" s="22" t="str">
        <f>[1]MP_nadlimity_den!$B299</f>
        <v>618</v>
      </c>
      <c r="D300" s="27">
        <f>[1]MP_nadlimity_den!$G299</f>
        <v>3.87459354365931</v>
      </c>
      <c r="E300" s="11">
        <f>[1]MP_nadlimity_den!$I299</f>
        <v>0</v>
      </c>
      <c r="F300" s="11">
        <f>[1]MP_nadlimity_den!$K299</f>
        <v>4.7312107662087097</v>
      </c>
      <c r="G300" s="11">
        <f>[1]MP_nadlimity_den!$M299</f>
        <v>0</v>
      </c>
      <c r="H300" s="11">
        <f>[1]MP_nadlimity_den!$O299</f>
        <v>7.8154020321658102</v>
      </c>
      <c r="I300" s="28">
        <f>[1]MP_nadlimity_den!$D299</f>
        <v>21</v>
      </c>
      <c r="J300" s="24">
        <f>IF([1]MP_nadlimity_den!$E299=0,0,([1]MP_nadlimity_den!$F299/[1]MP_nadlimity_den!$E299*100))</f>
        <v>18.450445445996682</v>
      </c>
      <c r="K300" s="12">
        <f>IF([1]MP_nadlimity_den!$E299=0,0,([1]MP_nadlimity_den!$H299/[1]MP_nadlimity_den!$E299*100))</f>
        <v>0</v>
      </c>
      <c r="L300" s="12">
        <f>IF([1]MP_nadlimity_den!$E299=0,0,([1]MP_nadlimity_den!$J299/[1]MP_nadlimity_den!$E299*100))</f>
        <v>22.52957507718434</v>
      </c>
      <c r="M300" s="12">
        <f>IF([1]MP_nadlimity_den!$E299=0,0,([1]MP_nadlimity_den!$L299/[1]MP_nadlimity_den!$E299*100))</f>
        <v>0</v>
      </c>
      <c r="N300" s="12">
        <f>IF([1]MP_nadlimity_den!$E299=0,0,([1]MP_nadlimity_den!$N299/[1]MP_nadlimity_den!$E299*100))</f>
        <v>37.216200153170576</v>
      </c>
      <c r="O300" s="31">
        <f>[1]MP_nadlimity_den!$N299/10000</f>
        <v>16.368309369178501</v>
      </c>
      <c r="P300" s="31">
        <f>[1]MP_nadlimity_den!$E299/10000</f>
        <v>43.981678145032298</v>
      </c>
      <c r="Q300" s="34">
        <f>[1]MP_nadlimity_den!$Q299/10000</f>
        <v>47.848187289487569</v>
      </c>
    </row>
    <row r="301" spans="2:17" x14ac:dyDescent="0.25">
      <c r="B301" s="20" t="str">
        <f>[1]MP_nadlimity_den!$C300</f>
        <v>Na Šancích</v>
      </c>
      <c r="C301" s="22" t="str">
        <f>[1]MP_nadlimity_den!$B300</f>
        <v>583</v>
      </c>
      <c r="D301" s="27">
        <f>[1]MP_nadlimity_den!$G300</f>
        <v>3.3763745984253402</v>
      </c>
      <c r="E301" s="11">
        <f>[1]MP_nadlimity_den!$I300</f>
        <v>0</v>
      </c>
      <c r="F301" s="11">
        <f>[1]MP_nadlimity_den!$K300</f>
        <v>6.4626138902533601</v>
      </c>
      <c r="G301" s="11">
        <f>[1]MP_nadlimity_den!$M300</f>
        <v>0</v>
      </c>
      <c r="H301" s="11">
        <f>[1]MP_nadlimity_den!$O300</f>
        <v>9.2504229279479002</v>
      </c>
      <c r="I301" s="28">
        <f>[1]MP_nadlimity_den!$D300</f>
        <v>25</v>
      </c>
      <c r="J301" s="24">
        <f>IF([1]MP_nadlimity_den!$E300=0,0,([1]MP_nadlimity_den!$F300/[1]MP_nadlimity_den!$E300*100))</f>
        <v>13.505498393701371</v>
      </c>
      <c r="K301" s="12">
        <f>IF([1]MP_nadlimity_den!$E300=0,0,([1]MP_nadlimity_den!$H300/[1]MP_nadlimity_den!$E300*100))</f>
        <v>0</v>
      </c>
      <c r="L301" s="12">
        <f>IF([1]MP_nadlimity_den!$E300=0,0,([1]MP_nadlimity_den!$J300/[1]MP_nadlimity_den!$E300*100))</f>
        <v>25.850455561013526</v>
      </c>
      <c r="M301" s="12">
        <f>IF([1]MP_nadlimity_den!$E300=0,0,([1]MP_nadlimity_den!$L300/[1]MP_nadlimity_den!$E300*100))</f>
        <v>0</v>
      </c>
      <c r="N301" s="12">
        <f>IF([1]MP_nadlimity_den!$E300=0,0,([1]MP_nadlimity_den!$N300/[1]MP_nadlimity_den!$E300*100))</f>
        <v>37.001691711791629</v>
      </c>
      <c r="O301" s="31">
        <f>[1]MP_nadlimity_den!$N300/10000</f>
        <v>14.434553680167699</v>
      </c>
      <c r="P301" s="31">
        <f>[1]MP_nadlimity_den!$E300/10000</f>
        <v>39.010523606864503</v>
      </c>
      <c r="Q301" s="34">
        <f>[1]MP_nadlimity_den!$Q300/10000</f>
        <v>41.625886416858016</v>
      </c>
    </row>
    <row r="302" spans="2:17" x14ac:dyDescent="0.25">
      <c r="B302" s="20" t="str">
        <f>[1]MP_nadlimity_den!$C301</f>
        <v>Na Větrníku</v>
      </c>
      <c r="C302" s="22" t="str">
        <f>[1]MP_nadlimity_den!$B301</f>
        <v>326</v>
      </c>
      <c r="D302" s="27">
        <f>[1]MP_nadlimity_den!$G301</f>
        <v>158.37670221571</v>
      </c>
      <c r="E302" s="11">
        <f>[1]MP_nadlimity_den!$I301</f>
        <v>33.979796717480703</v>
      </c>
      <c r="F302" s="11">
        <f>[1]MP_nadlimity_den!$K301</f>
        <v>0</v>
      </c>
      <c r="G302" s="11">
        <f>[1]MP_nadlimity_den!$M301</f>
        <v>0</v>
      </c>
      <c r="H302" s="11">
        <f>[1]MP_nadlimity_den!$O301</f>
        <v>158.37670221581999</v>
      </c>
      <c r="I302" s="28">
        <f>[1]MP_nadlimity_den!$D301</f>
        <v>1326</v>
      </c>
      <c r="J302" s="24">
        <f>IF([1]MP_nadlimity_den!$E301=0,0,([1]MP_nadlimity_den!$F301/[1]MP_nadlimity_den!$E301*100))</f>
        <v>11.94394436015916</v>
      </c>
      <c r="K302" s="12">
        <f>IF([1]MP_nadlimity_den!$E301=0,0,([1]MP_nadlimity_den!$H301/[1]MP_nadlimity_den!$E301*100))</f>
        <v>2.5625789379698882</v>
      </c>
      <c r="L302" s="12">
        <f>IF([1]MP_nadlimity_den!$E301=0,0,([1]MP_nadlimity_den!$J301/[1]MP_nadlimity_den!$E301*100))</f>
        <v>0</v>
      </c>
      <c r="M302" s="12">
        <f>IF([1]MP_nadlimity_den!$E301=0,0,([1]MP_nadlimity_den!$L301/[1]MP_nadlimity_den!$E301*100))</f>
        <v>0</v>
      </c>
      <c r="N302" s="12">
        <f>IF([1]MP_nadlimity_den!$E301=0,0,([1]MP_nadlimity_den!$N301/[1]MP_nadlimity_den!$E301*100))</f>
        <v>11.943944360167395</v>
      </c>
      <c r="O302" s="31">
        <f>[1]MP_nadlimity_den!$N301/10000</f>
        <v>1.53765239862127</v>
      </c>
      <c r="P302" s="31">
        <f>[1]MP_nadlimity_den!$E301/10000</f>
        <v>12.8739079172981</v>
      </c>
      <c r="Q302" s="34">
        <f>[1]MP_nadlimity_den!$Q301/10000</f>
        <v>17.465606064979994</v>
      </c>
    </row>
    <row r="303" spans="2:17" x14ac:dyDescent="0.25">
      <c r="B303" s="20" t="str">
        <f>[1]MP_nadlimity_den!$C302</f>
        <v>Na Vidouli</v>
      </c>
      <c r="C303" s="22" t="str">
        <f>[1]MP_nadlimity_den!$B302</f>
        <v>130</v>
      </c>
      <c r="D303" s="27">
        <f>[1]MP_nadlimity_den!$G302</f>
        <v>4.61365975626624</v>
      </c>
      <c r="E303" s="11">
        <f>[1]MP_nadlimity_den!$I302</f>
        <v>0</v>
      </c>
      <c r="F303" s="11">
        <f>[1]MP_nadlimity_den!$K302</f>
        <v>0</v>
      </c>
      <c r="G303" s="11">
        <f>[1]MP_nadlimity_den!$M302</f>
        <v>0</v>
      </c>
      <c r="H303" s="11">
        <f>[1]MP_nadlimity_den!$O302</f>
        <v>4.6136597562786301</v>
      </c>
      <c r="I303" s="28">
        <f>[1]MP_nadlimity_den!$D302</f>
        <v>1224</v>
      </c>
      <c r="J303" s="24">
        <f>IF([1]MP_nadlimity_den!$E302=0,0,([1]MP_nadlimity_den!$F302/[1]MP_nadlimity_den!$E302*100))</f>
        <v>0.3769329866230588</v>
      </c>
      <c r="K303" s="12">
        <f>IF([1]MP_nadlimity_den!$E302=0,0,([1]MP_nadlimity_den!$H302/[1]MP_nadlimity_den!$E302*100))</f>
        <v>0</v>
      </c>
      <c r="L303" s="12">
        <f>IF([1]MP_nadlimity_den!$E302=0,0,([1]MP_nadlimity_den!$J302/[1]MP_nadlimity_den!$E302*100))</f>
        <v>0</v>
      </c>
      <c r="M303" s="12">
        <f>IF([1]MP_nadlimity_den!$E302=0,0,([1]MP_nadlimity_den!$L302/[1]MP_nadlimity_den!$E302*100))</f>
        <v>0</v>
      </c>
      <c r="N303" s="12">
        <f>IF([1]MP_nadlimity_den!$E302=0,0,([1]MP_nadlimity_den!$N302/[1]MP_nadlimity_den!$E302*100))</f>
        <v>0.37693298662407138</v>
      </c>
      <c r="O303" s="31">
        <f>[1]MP_nadlimity_den!$N302/10000</f>
        <v>3.8043982063618899E-2</v>
      </c>
      <c r="P303" s="31">
        <f>[1]MP_nadlimity_den!$E302/10000</f>
        <v>10.093036007368999</v>
      </c>
      <c r="Q303" s="34">
        <f>[1]MP_nadlimity_den!$Q302/10000</f>
        <v>25.919149046879959</v>
      </c>
    </row>
    <row r="304" spans="2:17" x14ac:dyDescent="0.25">
      <c r="B304" s="20" t="str">
        <f>[1]MP_nadlimity_den!$C303</f>
        <v>Na Vinici</v>
      </c>
      <c r="C304" s="22" t="str">
        <f>[1]MP_nadlimity_den!$B303</f>
        <v>146</v>
      </c>
      <c r="D304" s="27">
        <f>[1]MP_nadlimity_den!$G303</f>
        <v>0</v>
      </c>
      <c r="E304" s="11">
        <f>[1]MP_nadlimity_den!$I303</f>
        <v>0</v>
      </c>
      <c r="F304" s="11">
        <f>[1]MP_nadlimity_den!$K303</f>
        <v>0</v>
      </c>
      <c r="G304" s="11">
        <f>[1]MP_nadlimity_den!$M303</f>
        <v>0</v>
      </c>
      <c r="H304" s="11">
        <f>[1]MP_nadlimity_den!$O303</f>
        <v>0</v>
      </c>
      <c r="I304" s="28">
        <f>[1]MP_nadlimity_den!$D303</f>
        <v>488</v>
      </c>
      <c r="J304" s="24">
        <f>IF([1]MP_nadlimity_den!$E303=0,0,([1]MP_nadlimity_den!$F303/[1]MP_nadlimity_den!$E303*100))</f>
        <v>0</v>
      </c>
      <c r="K304" s="12">
        <f>IF([1]MP_nadlimity_den!$E303=0,0,([1]MP_nadlimity_den!$H303/[1]MP_nadlimity_den!$E303*100))</f>
        <v>0</v>
      </c>
      <c r="L304" s="12">
        <f>IF([1]MP_nadlimity_den!$E303=0,0,([1]MP_nadlimity_den!$J303/[1]MP_nadlimity_den!$E303*100))</f>
        <v>0</v>
      </c>
      <c r="M304" s="12">
        <f>IF([1]MP_nadlimity_den!$E303=0,0,([1]MP_nadlimity_den!$L303/[1]MP_nadlimity_den!$E303*100))</f>
        <v>0</v>
      </c>
      <c r="N304" s="12">
        <f>IF([1]MP_nadlimity_den!$E303=0,0,([1]MP_nadlimity_den!$N303/[1]MP_nadlimity_den!$E303*100))</f>
        <v>0</v>
      </c>
      <c r="O304" s="31">
        <f>[1]MP_nadlimity_den!$N303/10000</f>
        <v>0</v>
      </c>
      <c r="P304" s="31">
        <f>[1]MP_nadlimity_den!$E303/10000</f>
        <v>8.0421799857361798</v>
      </c>
      <c r="Q304" s="34">
        <f>[1]MP_nadlimity_den!$Q303/10000</f>
        <v>8.7002429836784323</v>
      </c>
    </row>
    <row r="305" spans="2:17" x14ac:dyDescent="0.25">
      <c r="B305" s="20" t="str">
        <f>[1]MP_nadlimity_den!$C304</f>
        <v>Nad Koupadly</v>
      </c>
      <c r="C305" s="22" t="str">
        <f>[1]MP_nadlimity_den!$B304</f>
        <v>356</v>
      </c>
      <c r="D305" s="27">
        <f>[1]MP_nadlimity_den!$G304</f>
        <v>36.910501937062797</v>
      </c>
      <c r="E305" s="11">
        <f>[1]MP_nadlimity_den!$I304</f>
        <v>0</v>
      </c>
      <c r="F305" s="11">
        <f>[1]MP_nadlimity_den!$K304</f>
        <v>0</v>
      </c>
      <c r="G305" s="11">
        <f>[1]MP_nadlimity_den!$M304</f>
        <v>0</v>
      </c>
      <c r="H305" s="11">
        <f>[1]MP_nadlimity_den!$O304</f>
        <v>36.9105019370935</v>
      </c>
      <c r="I305" s="28">
        <f>[1]MP_nadlimity_den!$D304</f>
        <v>562</v>
      </c>
      <c r="J305" s="24">
        <f>IF([1]MP_nadlimity_den!$E304=0,0,([1]MP_nadlimity_den!$F304/[1]MP_nadlimity_den!$E304*100))</f>
        <v>6.5677049710076387</v>
      </c>
      <c r="K305" s="12">
        <f>IF([1]MP_nadlimity_den!$E304=0,0,([1]MP_nadlimity_den!$H304/[1]MP_nadlimity_den!$E304*100))</f>
        <v>0</v>
      </c>
      <c r="L305" s="12">
        <f>IF([1]MP_nadlimity_den!$E304=0,0,([1]MP_nadlimity_den!$J304/[1]MP_nadlimity_den!$E304*100))</f>
        <v>0</v>
      </c>
      <c r="M305" s="12">
        <f>IF([1]MP_nadlimity_den!$E304=0,0,([1]MP_nadlimity_den!$L304/[1]MP_nadlimity_den!$E304*100))</f>
        <v>0</v>
      </c>
      <c r="N305" s="12">
        <f>IF([1]MP_nadlimity_den!$E304=0,0,([1]MP_nadlimity_den!$N304/[1]MP_nadlimity_den!$E304*100))</f>
        <v>6.5677049710130841</v>
      </c>
      <c r="O305" s="31">
        <f>[1]MP_nadlimity_den!$N304/10000</f>
        <v>1.1818938042192</v>
      </c>
      <c r="P305" s="31">
        <f>[1]MP_nadlimity_den!$E304/10000</f>
        <v>17.995537397546801</v>
      </c>
      <c r="Q305" s="34">
        <f>[1]MP_nadlimity_den!$Q304/10000</f>
        <v>29.181686492403539</v>
      </c>
    </row>
    <row r="306" spans="2:17" x14ac:dyDescent="0.25">
      <c r="B306" s="20" t="str">
        <f>[1]MP_nadlimity_den!$C305</f>
        <v>Nad Krocínkou</v>
      </c>
      <c r="C306" s="22" t="str">
        <f>[1]MP_nadlimity_den!$B305</f>
        <v>309</v>
      </c>
      <c r="D306" s="27">
        <f>[1]MP_nadlimity_den!$G305</f>
        <v>242.13595416214201</v>
      </c>
      <c r="E306" s="11">
        <f>[1]MP_nadlimity_den!$I305</f>
        <v>0</v>
      </c>
      <c r="F306" s="11">
        <f>[1]MP_nadlimity_den!$K305</f>
        <v>19.3796947567552</v>
      </c>
      <c r="G306" s="11">
        <f>[1]MP_nadlimity_den!$M305</f>
        <v>0</v>
      </c>
      <c r="H306" s="11">
        <f>[1]MP_nadlimity_den!$O305</f>
        <v>260.29430315409098</v>
      </c>
      <c r="I306" s="28">
        <f>[1]MP_nadlimity_den!$D305</f>
        <v>2432</v>
      </c>
      <c r="J306" s="24">
        <f>IF([1]MP_nadlimity_den!$E305=0,0,([1]MP_nadlimity_den!$F305/[1]MP_nadlimity_den!$E305*100))</f>
        <v>9.9562481152196636</v>
      </c>
      <c r="K306" s="12">
        <f>IF([1]MP_nadlimity_den!$E305=0,0,([1]MP_nadlimity_den!$H305/[1]MP_nadlimity_den!$E305*100))</f>
        <v>0</v>
      </c>
      <c r="L306" s="12">
        <f>IF([1]MP_nadlimity_den!$E305=0,0,([1]MP_nadlimity_den!$J305/[1]MP_nadlimity_den!$E305*100))</f>
        <v>0.79686244887973534</v>
      </c>
      <c r="M306" s="12">
        <f>IF([1]MP_nadlimity_den!$E305=0,0,([1]MP_nadlimity_den!$L305/[1]MP_nadlimity_den!$E305*100))</f>
        <v>0</v>
      </c>
      <c r="N306" s="12">
        <f>IF([1]MP_nadlimity_den!$E305=0,0,([1]MP_nadlimity_den!$N305/[1]MP_nadlimity_den!$E305*100))</f>
        <v>10.702890754691234</v>
      </c>
      <c r="O306" s="31">
        <f>[1]MP_nadlimity_den!$N305/10000</f>
        <v>3.3765889813985397</v>
      </c>
      <c r="P306" s="31">
        <f>[1]MP_nadlimity_den!$E305/10000</f>
        <v>31.548383131151098</v>
      </c>
      <c r="Q306" s="34">
        <f>[1]MP_nadlimity_den!$Q305/10000</f>
        <v>42.076220632492998</v>
      </c>
    </row>
    <row r="307" spans="2:17" x14ac:dyDescent="0.25">
      <c r="B307" s="20" t="str">
        <f>[1]MP_nadlimity_den!$C306</f>
        <v>Nad Kyjským Rybníkem</v>
      </c>
      <c r="C307" s="22" t="str">
        <f>[1]MP_nadlimity_den!$B306</f>
        <v>307</v>
      </c>
      <c r="D307" s="27">
        <f>[1]MP_nadlimity_den!$G306</f>
        <v>38.107590795839002</v>
      </c>
      <c r="E307" s="11">
        <f>[1]MP_nadlimity_den!$I306</f>
        <v>0</v>
      </c>
      <c r="F307" s="11">
        <f>[1]MP_nadlimity_den!$K306</f>
        <v>0</v>
      </c>
      <c r="G307" s="11">
        <f>[1]MP_nadlimity_den!$M306</f>
        <v>0</v>
      </c>
      <c r="H307" s="11">
        <f>[1]MP_nadlimity_den!$O306</f>
        <v>38.107590795796298</v>
      </c>
      <c r="I307" s="28">
        <f>[1]MP_nadlimity_den!$D306</f>
        <v>913</v>
      </c>
      <c r="J307" s="24">
        <f>IF([1]MP_nadlimity_den!$E306=0,0,([1]MP_nadlimity_den!$F306/[1]MP_nadlimity_den!$E306*100))</f>
        <v>4.1738872722715241</v>
      </c>
      <c r="K307" s="12">
        <f>IF([1]MP_nadlimity_den!$E306=0,0,([1]MP_nadlimity_den!$H306/[1]MP_nadlimity_den!$E306*100))</f>
        <v>0</v>
      </c>
      <c r="L307" s="12">
        <f>IF([1]MP_nadlimity_den!$E306=0,0,([1]MP_nadlimity_den!$J306/[1]MP_nadlimity_den!$E306*100))</f>
        <v>0</v>
      </c>
      <c r="M307" s="12">
        <f>IF([1]MP_nadlimity_den!$E306=0,0,([1]MP_nadlimity_den!$L306/[1]MP_nadlimity_den!$E306*100))</f>
        <v>0</v>
      </c>
      <c r="N307" s="12">
        <f>IF([1]MP_nadlimity_den!$E306=0,0,([1]MP_nadlimity_den!$N306/[1]MP_nadlimity_den!$E306*100))</f>
        <v>4.1738872722668408</v>
      </c>
      <c r="O307" s="31">
        <f>[1]MP_nadlimity_den!$N306/10000</f>
        <v>0.67020252337766395</v>
      </c>
      <c r="P307" s="31">
        <f>[1]MP_nadlimity_den!$E306/10000</f>
        <v>16.057034597718701</v>
      </c>
      <c r="Q307" s="34">
        <f>[1]MP_nadlimity_den!$Q306/10000</f>
        <v>21.17192837923918</v>
      </c>
    </row>
    <row r="308" spans="2:17" x14ac:dyDescent="0.25">
      <c r="B308" s="20" t="str">
        <f>[1]MP_nadlimity_den!$C307</f>
        <v>Nad Mazankou</v>
      </c>
      <c r="C308" s="22" t="str">
        <f>[1]MP_nadlimity_den!$B307</f>
        <v>311</v>
      </c>
      <c r="D308" s="27">
        <f>[1]MP_nadlimity_den!$G307</f>
        <v>97.534743576875897</v>
      </c>
      <c r="E308" s="11">
        <f>[1]MP_nadlimity_den!$I307</f>
        <v>0</v>
      </c>
      <c r="F308" s="11">
        <f>[1]MP_nadlimity_den!$K307</f>
        <v>0</v>
      </c>
      <c r="G308" s="11">
        <f>[1]MP_nadlimity_den!$M307</f>
        <v>0</v>
      </c>
      <c r="H308" s="11">
        <f>[1]MP_nadlimity_den!$O307</f>
        <v>97.534743576784805</v>
      </c>
      <c r="I308" s="28">
        <f>[1]MP_nadlimity_den!$D307</f>
        <v>1867</v>
      </c>
      <c r="J308" s="24">
        <f>IF([1]MP_nadlimity_den!$E307=0,0,([1]MP_nadlimity_den!$F307/[1]MP_nadlimity_den!$E307*100))</f>
        <v>5.2241426661422565</v>
      </c>
      <c r="K308" s="12">
        <f>IF([1]MP_nadlimity_den!$E307=0,0,([1]MP_nadlimity_den!$H307/[1]MP_nadlimity_den!$E307*100))</f>
        <v>0</v>
      </c>
      <c r="L308" s="12">
        <f>IF([1]MP_nadlimity_den!$E307=0,0,([1]MP_nadlimity_den!$J307/[1]MP_nadlimity_den!$E307*100))</f>
        <v>0</v>
      </c>
      <c r="M308" s="12">
        <f>IF([1]MP_nadlimity_den!$E307=0,0,([1]MP_nadlimity_den!$L307/[1]MP_nadlimity_den!$E307*100))</f>
        <v>0</v>
      </c>
      <c r="N308" s="12">
        <f>IF([1]MP_nadlimity_den!$E307=0,0,([1]MP_nadlimity_den!$N307/[1]MP_nadlimity_den!$E307*100))</f>
        <v>5.2241426661373751</v>
      </c>
      <c r="O308" s="31">
        <f>[1]MP_nadlimity_den!$N307/10000</f>
        <v>0.80165308485874898</v>
      </c>
      <c r="P308" s="31">
        <f>[1]MP_nadlimity_den!$E307/10000</f>
        <v>15.345160652962699</v>
      </c>
      <c r="Q308" s="34">
        <f>[1]MP_nadlimity_den!$Q307/10000</f>
        <v>20.814867875711158</v>
      </c>
    </row>
    <row r="309" spans="2:17" x14ac:dyDescent="0.25">
      <c r="B309" s="20" t="str">
        <f>[1]MP_nadlimity_den!$C308</f>
        <v>Nad Palečkem</v>
      </c>
      <c r="C309" s="22" t="str">
        <f>[1]MP_nadlimity_den!$B308</f>
        <v>177</v>
      </c>
      <c r="D309" s="27">
        <f>[1]MP_nadlimity_den!$G308</f>
        <v>575.12418014003197</v>
      </c>
      <c r="E309" s="11">
        <f>[1]MP_nadlimity_den!$I308</f>
        <v>0</v>
      </c>
      <c r="F309" s="11">
        <f>[1]MP_nadlimity_den!$K308</f>
        <v>0</v>
      </c>
      <c r="G309" s="11">
        <f>[1]MP_nadlimity_den!$M308</f>
        <v>0</v>
      </c>
      <c r="H309" s="11">
        <f>[1]MP_nadlimity_den!$O308</f>
        <v>575.12418014030004</v>
      </c>
      <c r="I309" s="28">
        <f>[1]MP_nadlimity_den!$D308</f>
        <v>2305</v>
      </c>
      <c r="J309" s="24">
        <f>IF([1]MP_nadlimity_den!$E308=0,0,([1]MP_nadlimity_den!$F308/[1]MP_nadlimity_den!$E308*100))</f>
        <v>24.951157489806146</v>
      </c>
      <c r="K309" s="12">
        <f>IF([1]MP_nadlimity_den!$E308=0,0,([1]MP_nadlimity_den!$H308/[1]MP_nadlimity_den!$E308*100))</f>
        <v>0</v>
      </c>
      <c r="L309" s="12">
        <f>IF([1]MP_nadlimity_den!$E308=0,0,([1]MP_nadlimity_den!$J308/[1]MP_nadlimity_den!$E308*100))</f>
        <v>0</v>
      </c>
      <c r="M309" s="12">
        <f>IF([1]MP_nadlimity_den!$E308=0,0,([1]MP_nadlimity_den!$L308/[1]MP_nadlimity_den!$E308*100))</f>
        <v>0</v>
      </c>
      <c r="N309" s="12">
        <f>IF([1]MP_nadlimity_den!$E308=0,0,([1]MP_nadlimity_den!$N308/[1]MP_nadlimity_den!$E308*100))</f>
        <v>24.951157489817817</v>
      </c>
      <c r="O309" s="31">
        <f>[1]MP_nadlimity_den!$N308/10000</f>
        <v>6.4146703595945507</v>
      </c>
      <c r="P309" s="31">
        <f>[1]MP_nadlimity_den!$E308/10000</f>
        <v>25.708908944253501</v>
      </c>
      <c r="Q309" s="34">
        <f>[1]MP_nadlimity_den!$Q308/10000</f>
        <v>31.321214722369046</v>
      </c>
    </row>
    <row r="310" spans="2:17" x14ac:dyDescent="0.25">
      <c r="B310" s="20" t="str">
        <f>[1]MP_nadlimity_den!$C309</f>
        <v>Nad Šeberákem</v>
      </c>
      <c r="C310" s="22" t="str">
        <f>[1]MP_nadlimity_den!$B309</f>
        <v>408</v>
      </c>
      <c r="D310" s="27">
        <f>[1]MP_nadlimity_den!$G309</f>
        <v>9.8505502775577405</v>
      </c>
      <c r="E310" s="11">
        <f>[1]MP_nadlimity_den!$I309</f>
        <v>0</v>
      </c>
      <c r="F310" s="11">
        <f>[1]MP_nadlimity_den!$K309</f>
        <v>0</v>
      </c>
      <c r="G310" s="11">
        <f>[1]MP_nadlimity_den!$M309</f>
        <v>0</v>
      </c>
      <c r="H310" s="11">
        <f>[1]MP_nadlimity_den!$O309</f>
        <v>9.8505502775268905</v>
      </c>
      <c r="I310" s="28">
        <f>[1]MP_nadlimity_den!$D309</f>
        <v>1916</v>
      </c>
      <c r="J310" s="24">
        <f>IF([1]MP_nadlimity_den!$E309=0,0,([1]MP_nadlimity_den!$F309/[1]MP_nadlimity_den!$E309*100))</f>
        <v>0.51412057816063539</v>
      </c>
      <c r="K310" s="12">
        <f>IF([1]MP_nadlimity_den!$E309=0,0,([1]MP_nadlimity_den!$H309/[1]MP_nadlimity_den!$E309*100))</f>
        <v>0</v>
      </c>
      <c r="L310" s="12">
        <f>IF([1]MP_nadlimity_den!$E309=0,0,([1]MP_nadlimity_den!$J309/[1]MP_nadlimity_den!$E309*100))</f>
        <v>0</v>
      </c>
      <c r="M310" s="12">
        <f>IF([1]MP_nadlimity_den!$E309=0,0,([1]MP_nadlimity_den!$L309/[1]MP_nadlimity_den!$E309*100))</f>
        <v>0</v>
      </c>
      <c r="N310" s="12">
        <f>IF([1]MP_nadlimity_den!$E309=0,0,([1]MP_nadlimity_den!$N309/[1]MP_nadlimity_den!$E309*100))</f>
        <v>0.51412057815902323</v>
      </c>
      <c r="O310" s="31">
        <f>[1]MP_nadlimity_den!$N309/10000</f>
        <v>0.167108356817253</v>
      </c>
      <c r="P310" s="31">
        <f>[1]MP_nadlimity_den!$E309/10000</f>
        <v>32.503728486348301</v>
      </c>
      <c r="Q310" s="34">
        <f>[1]MP_nadlimity_den!$Q309/10000</f>
        <v>37.531918301627577</v>
      </c>
    </row>
    <row r="311" spans="2:17" x14ac:dyDescent="0.25">
      <c r="B311" s="20" t="str">
        <f>[1]MP_nadlimity_den!$C310</f>
        <v>Nad Úvozem</v>
      </c>
      <c r="C311" s="22" t="str">
        <f>[1]MP_nadlimity_den!$B310</f>
        <v>181</v>
      </c>
      <c r="D311" s="27">
        <f>[1]MP_nadlimity_den!$G310</f>
        <v>8.1698368139906705</v>
      </c>
      <c r="E311" s="11">
        <f>[1]MP_nadlimity_den!$I310</f>
        <v>0</v>
      </c>
      <c r="F311" s="11">
        <f>[1]MP_nadlimity_den!$K310</f>
        <v>0</v>
      </c>
      <c r="G311" s="11">
        <f>[1]MP_nadlimity_den!$M310</f>
        <v>0</v>
      </c>
      <c r="H311" s="11">
        <f>[1]MP_nadlimity_den!$O310</f>
        <v>8.1698368139463806</v>
      </c>
      <c r="I311" s="28">
        <f>[1]MP_nadlimity_den!$D310</f>
        <v>3312</v>
      </c>
      <c r="J311" s="24">
        <f>IF([1]MP_nadlimity_den!$E310=0,0,([1]MP_nadlimity_den!$F310/[1]MP_nadlimity_den!$E310*100))</f>
        <v>0.24667381684754425</v>
      </c>
      <c r="K311" s="12">
        <f>IF([1]MP_nadlimity_den!$E310=0,0,([1]MP_nadlimity_den!$H310/[1]MP_nadlimity_den!$E310*100))</f>
        <v>0</v>
      </c>
      <c r="L311" s="12">
        <f>IF([1]MP_nadlimity_den!$E310=0,0,([1]MP_nadlimity_den!$J310/[1]MP_nadlimity_den!$E310*100))</f>
        <v>0</v>
      </c>
      <c r="M311" s="12">
        <f>IF([1]MP_nadlimity_den!$E310=0,0,([1]MP_nadlimity_den!$L310/[1]MP_nadlimity_den!$E310*100))</f>
        <v>0</v>
      </c>
      <c r="N311" s="12">
        <f>IF([1]MP_nadlimity_den!$E310=0,0,([1]MP_nadlimity_den!$N310/[1]MP_nadlimity_den!$E310*100))</f>
        <v>0.24667381684620729</v>
      </c>
      <c r="O311" s="31">
        <f>[1]MP_nadlimity_den!$N310/10000</f>
        <v>8.7640741884836601E-2</v>
      </c>
      <c r="P311" s="31">
        <f>[1]MP_nadlimity_den!$E310/10000</f>
        <v>35.5290006070963</v>
      </c>
      <c r="Q311" s="34">
        <f>[1]MP_nadlimity_den!$Q310/10000</f>
        <v>36.990482154323026</v>
      </c>
    </row>
    <row r="312" spans="2:17" x14ac:dyDescent="0.25">
      <c r="B312" s="20" t="str">
        <f>[1]MP_nadlimity_den!$C311</f>
        <v>Nad Záběhlicemi</v>
      </c>
      <c r="C312" s="22" t="str">
        <f>[1]MP_nadlimity_den!$B311</f>
        <v>555</v>
      </c>
      <c r="D312" s="27">
        <f>[1]MP_nadlimity_den!$G311</f>
        <v>312.63633100683398</v>
      </c>
      <c r="E312" s="11">
        <f>[1]MP_nadlimity_den!$I311</f>
        <v>0</v>
      </c>
      <c r="F312" s="11">
        <f>[1]MP_nadlimity_den!$K311</f>
        <v>0</v>
      </c>
      <c r="G312" s="11">
        <f>[1]MP_nadlimity_den!$M311</f>
        <v>0</v>
      </c>
      <c r="H312" s="11">
        <f>[1]MP_nadlimity_den!$O311</f>
        <v>312.63633100689498</v>
      </c>
      <c r="I312" s="28">
        <f>[1]MP_nadlimity_den!$D311</f>
        <v>1781</v>
      </c>
      <c r="J312" s="24">
        <f>IF([1]MP_nadlimity_den!$E311=0,0,([1]MP_nadlimity_den!$F311/[1]MP_nadlimity_den!$E311*100))</f>
        <v>17.553977035757111</v>
      </c>
      <c r="K312" s="12">
        <f>IF([1]MP_nadlimity_den!$E311=0,0,([1]MP_nadlimity_den!$H311/[1]MP_nadlimity_den!$E311*100))</f>
        <v>0</v>
      </c>
      <c r="L312" s="12">
        <f>IF([1]MP_nadlimity_den!$E311=0,0,([1]MP_nadlimity_den!$J311/[1]MP_nadlimity_den!$E311*100))</f>
        <v>0</v>
      </c>
      <c r="M312" s="12">
        <f>IF([1]MP_nadlimity_den!$E311=0,0,([1]MP_nadlimity_den!$L311/[1]MP_nadlimity_den!$E311*100))</f>
        <v>0</v>
      </c>
      <c r="N312" s="12">
        <f>IF([1]MP_nadlimity_den!$E311=0,0,([1]MP_nadlimity_den!$N311/[1]MP_nadlimity_den!$E311*100))</f>
        <v>17.553977035760504</v>
      </c>
      <c r="O312" s="31">
        <f>[1]MP_nadlimity_den!$N311/10000</f>
        <v>1.9649550860351599</v>
      </c>
      <c r="P312" s="31">
        <f>[1]MP_nadlimity_den!$E311/10000</f>
        <v>11.193788632810699</v>
      </c>
      <c r="Q312" s="34">
        <f>[1]MP_nadlimity_den!$Q311/10000</f>
        <v>13.148336085975819</v>
      </c>
    </row>
    <row r="313" spans="2:17" x14ac:dyDescent="0.25">
      <c r="B313" s="20" t="str">
        <f>[1]MP_nadlimity_den!$C312</f>
        <v>Nádraží Čakovice</v>
      </c>
      <c r="C313" s="22" t="str">
        <f>[1]MP_nadlimity_den!$B312</f>
        <v>706</v>
      </c>
      <c r="D313" s="27">
        <f>[1]MP_nadlimity_den!$G312</f>
        <v>0</v>
      </c>
      <c r="E313" s="11">
        <f>[1]MP_nadlimity_den!$I312</f>
        <v>0</v>
      </c>
      <c r="F313" s="11">
        <f>[1]MP_nadlimity_den!$K312</f>
        <v>0</v>
      </c>
      <c r="G313" s="11">
        <f>[1]MP_nadlimity_den!$M312</f>
        <v>0</v>
      </c>
      <c r="H313" s="11">
        <f>[1]MP_nadlimity_den!$O312</f>
        <v>0</v>
      </c>
      <c r="I313" s="28">
        <f>[1]MP_nadlimity_den!$D312</f>
        <v>0</v>
      </c>
      <c r="J313" s="24">
        <f>IF([1]MP_nadlimity_den!$E312=0,0,([1]MP_nadlimity_den!$F312/[1]MP_nadlimity_den!$E312*100))</f>
        <v>0</v>
      </c>
      <c r="K313" s="12">
        <f>IF([1]MP_nadlimity_den!$E312=0,0,([1]MP_nadlimity_den!$H312/[1]MP_nadlimity_den!$E312*100))</f>
        <v>0</v>
      </c>
      <c r="L313" s="12">
        <f>IF([1]MP_nadlimity_den!$E312=0,0,([1]MP_nadlimity_den!$J312/[1]MP_nadlimity_den!$E312*100))</f>
        <v>0</v>
      </c>
      <c r="M313" s="12">
        <f>IF([1]MP_nadlimity_den!$E312=0,0,([1]MP_nadlimity_den!$L312/[1]MP_nadlimity_den!$E312*100))</f>
        <v>0</v>
      </c>
      <c r="N313" s="12">
        <f>IF([1]MP_nadlimity_den!$E312=0,0,([1]MP_nadlimity_den!$N312/[1]MP_nadlimity_den!$E312*100))</f>
        <v>0</v>
      </c>
      <c r="O313" s="31">
        <f>[1]MP_nadlimity_den!$N312/10000</f>
        <v>0</v>
      </c>
      <c r="P313" s="31">
        <f>[1]MP_nadlimity_den!$E312/10000</f>
        <v>0</v>
      </c>
      <c r="Q313" s="34">
        <f>[1]MP_nadlimity_den!$Q312/10000</f>
        <v>7.5146031550664336</v>
      </c>
    </row>
    <row r="314" spans="2:17" x14ac:dyDescent="0.25">
      <c r="B314" s="20" t="str">
        <f>[1]MP_nadlimity_den!$C313</f>
        <v>Nádraží Krč</v>
      </c>
      <c r="C314" s="22" t="str">
        <f>[1]MP_nadlimity_den!$B313</f>
        <v>061</v>
      </c>
      <c r="D314" s="27">
        <f>[1]MP_nadlimity_den!$G313</f>
        <v>1585.4647035839801</v>
      </c>
      <c r="E314" s="11">
        <f>[1]MP_nadlimity_den!$I313</f>
        <v>0</v>
      </c>
      <c r="F314" s="11">
        <f>[1]MP_nadlimity_den!$K313</f>
        <v>289.73572618736699</v>
      </c>
      <c r="G314" s="11">
        <f>[1]MP_nadlimity_den!$M313</f>
        <v>0</v>
      </c>
      <c r="H314" s="11">
        <f>[1]MP_nadlimity_den!$O313</f>
        <v>1641.6677614380501</v>
      </c>
      <c r="I314" s="28">
        <f>[1]MP_nadlimity_den!$D313</f>
        <v>1691</v>
      </c>
      <c r="J314" s="24">
        <f>IF([1]MP_nadlimity_den!$E313=0,0,([1]MP_nadlimity_den!$F313/[1]MP_nadlimity_den!$E313*100))</f>
        <v>93.759000803310457</v>
      </c>
      <c r="K314" s="12">
        <f>IF([1]MP_nadlimity_den!$E313=0,0,([1]MP_nadlimity_den!$H313/[1]MP_nadlimity_den!$E313*100))</f>
        <v>0</v>
      </c>
      <c r="L314" s="12">
        <f>IF([1]MP_nadlimity_den!$E313=0,0,([1]MP_nadlimity_den!$J313/[1]MP_nadlimity_den!$E313*100))</f>
        <v>17.133987355846681</v>
      </c>
      <c r="M314" s="12">
        <f>IF([1]MP_nadlimity_den!$E313=0,0,([1]MP_nadlimity_den!$L313/[1]MP_nadlimity_den!$E313*100))</f>
        <v>0</v>
      </c>
      <c r="N314" s="12">
        <f>IF([1]MP_nadlimity_den!$E313=0,0,([1]MP_nadlimity_den!$N313/[1]MP_nadlimity_den!$E313*100))</f>
        <v>97.082658866827316</v>
      </c>
      <c r="O314" s="31">
        <f>[1]MP_nadlimity_den!$N313/10000</f>
        <v>5.5602723983684195</v>
      </c>
      <c r="P314" s="31">
        <f>[1]MP_nadlimity_den!$E313/10000</f>
        <v>5.7273589982694002</v>
      </c>
      <c r="Q314" s="34">
        <f>[1]MP_nadlimity_den!$Q313/10000</f>
        <v>6.8880514435447564</v>
      </c>
    </row>
    <row r="315" spans="2:17" x14ac:dyDescent="0.25">
      <c r="B315" s="20" t="str">
        <f>[1]MP_nadlimity_den!$C314</f>
        <v>Nádraží Radotín</v>
      </c>
      <c r="C315" s="22" t="str">
        <f>[1]MP_nadlimity_den!$B314</f>
        <v>716</v>
      </c>
      <c r="D315" s="27">
        <f>[1]MP_nadlimity_den!$G314</f>
        <v>0</v>
      </c>
      <c r="E315" s="11">
        <f>[1]MP_nadlimity_den!$I314</f>
        <v>0</v>
      </c>
      <c r="F315" s="11">
        <f>[1]MP_nadlimity_den!$K314</f>
        <v>0</v>
      </c>
      <c r="G315" s="11">
        <f>[1]MP_nadlimity_den!$M314</f>
        <v>0</v>
      </c>
      <c r="H315" s="11">
        <f>[1]MP_nadlimity_den!$O314</f>
        <v>0</v>
      </c>
      <c r="I315" s="28">
        <f>[1]MP_nadlimity_den!$D314</f>
        <v>0</v>
      </c>
      <c r="J315" s="24">
        <f>IF([1]MP_nadlimity_den!$E314=0,0,([1]MP_nadlimity_den!$F314/[1]MP_nadlimity_den!$E314*100))</f>
        <v>0</v>
      </c>
      <c r="K315" s="12">
        <f>IF([1]MP_nadlimity_den!$E314=0,0,([1]MP_nadlimity_den!$H314/[1]MP_nadlimity_den!$E314*100))</f>
        <v>0</v>
      </c>
      <c r="L315" s="12">
        <f>IF([1]MP_nadlimity_den!$E314=0,0,([1]MP_nadlimity_den!$J314/[1]MP_nadlimity_den!$E314*100))</f>
        <v>0</v>
      </c>
      <c r="M315" s="12">
        <f>IF([1]MP_nadlimity_den!$E314=0,0,([1]MP_nadlimity_den!$L314/[1]MP_nadlimity_den!$E314*100))</f>
        <v>0</v>
      </c>
      <c r="N315" s="12">
        <f>IF([1]MP_nadlimity_den!$E314=0,0,([1]MP_nadlimity_den!$N314/[1]MP_nadlimity_den!$E314*100))</f>
        <v>0</v>
      </c>
      <c r="O315" s="31">
        <f>[1]MP_nadlimity_den!$N314/10000</f>
        <v>0</v>
      </c>
      <c r="P315" s="31">
        <f>[1]MP_nadlimity_den!$E314/10000</f>
        <v>0</v>
      </c>
      <c r="Q315" s="34">
        <f>[1]MP_nadlimity_den!$Q314/10000</f>
        <v>10.302396618737045</v>
      </c>
    </row>
    <row r="316" spans="2:17" x14ac:dyDescent="0.25">
      <c r="B316" s="20" t="str">
        <f>[1]MP_nadlimity_den!$C315</f>
        <v>Nádraží Řeporyje</v>
      </c>
      <c r="C316" s="22" t="str">
        <f>[1]MP_nadlimity_den!$B315</f>
        <v>713</v>
      </c>
      <c r="D316" s="27">
        <f>[1]MP_nadlimity_den!$G315</f>
        <v>0</v>
      </c>
      <c r="E316" s="11">
        <f>[1]MP_nadlimity_den!$I315</f>
        <v>0</v>
      </c>
      <c r="F316" s="11">
        <f>[1]MP_nadlimity_den!$K315</f>
        <v>0</v>
      </c>
      <c r="G316" s="11">
        <f>[1]MP_nadlimity_den!$M315</f>
        <v>0</v>
      </c>
      <c r="H316" s="11">
        <f>[1]MP_nadlimity_den!$O315</f>
        <v>0</v>
      </c>
      <c r="I316" s="28">
        <f>[1]MP_nadlimity_den!$D315</f>
        <v>0</v>
      </c>
      <c r="J316" s="24">
        <f>IF([1]MP_nadlimity_den!$E315=0,0,([1]MP_nadlimity_den!$F315/[1]MP_nadlimity_den!$E315*100))</f>
        <v>0</v>
      </c>
      <c r="K316" s="12">
        <f>IF([1]MP_nadlimity_den!$E315=0,0,([1]MP_nadlimity_den!$H315/[1]MP_nadlimity_den!$E315*100))</f>
        <v>0</v>
      </c>
      <c r="L316" s="12">
        <f>IF([1]MP_nadlimity_den!$E315=0,0,([1]MP_nadlimity_den!$J315/[1]MP_nadlimity_den!$E315*100))</f>
        <v>0</v>
      </c>
      <c r="M316" s="12">
        <f>IF([1]MP_nadlimity_den!$E315=0,0,([1]MP_nadlimity_den!$L315/[1]MP_nadlimity_den!$E315*100))</f>
        <v>0</v>
      </c>
      <c r="N316" s="12">
        <f>IF([1]MP_nadlimity_den!$E315=0,0,([1]MP_nadlimity_den!$N315/[1]MP_nadlimity_den!$E315*100))</f>
        <v>0</v>
      </c>
      <c r="O316" s="31">
        <f>[1]MP_nadlimity_den!$N315/10000</f>
        <v>0</v>
      </c>
      <c r="P316" s="31">
        <f>[1]MP_nadlimity_den!$E315/10000</f>
        <v>0</v>
      </c>
      <c r="Q316" s="34">
        <f>[1]MP_nadlimity_den!$Q315/10000</f>
        <v>3.1542431860511893</v>
      </c>
    </row>
    <row r="317" spans="2:17" x14ac:dyDescent="0.25">
      <c r="B317" s="20" t="str">
        <f>[1]MP_nadlimity_den!$C316</f>
        <v>Nádraží Vršovice a Strašnice</v>
      </c>
      <c r="C317" s="22" t="str">
        <f>[1]MP_nadlimity_den!$B316</f>
        <v>719</v>
      </c>
      <c r="D317" s="27">
        <f>[1]MP_nadlimity_den!$G316</f>
        <v>0</v>
      </c>
      <c r="E317" s="11">
        <f>[1]MP_nadlimity_den!$I316</f>
        <v>0</v>
      </c>
      <c r="F317" s="11">
        <f>[1]MP_nadlimity_den!$K316</f>
        <v>19.2046028619115</v>
      </c>
      <c r="G317" s="11">
        <f>[1]MP_nadlimity_den!$M316</f>
        <v>0</v>
      </c>
      <c r="H317" s="11">
        <f>[1]MP_nadlimity_den!$O316</f>
        <v>19.2046028619285</v>
      </c>
      <c r="I317" s="28">
        <f>[1]MP_nadlimity_den!$D316</f>
        <v>34</v>
      </c>
      <c r="J317" s="24">
        <f>IF([1]MP_nadlimity_den!$E316=0,0,([1]MP_nadlimity_den!$F316/[1]MP_nadlimity_den!$E316*100))</f>
        <v>0</v>
      </c>
      <c r="K317" s="12">
        <f>IF([1]MP_nadlimity_den!$E316=0,0,([1]MP_nadlimity_den!$H316/[1]MP_nadlimity_den!$E316*100))</f>
        <v>0</v>
      </c>
      <c r="L317" s="12">
        <f>IF([1]MP_nadlimity_den!$E316=0,0,([1]MP_nadlimity_den!$J316/[1]MP_nadlimity_den!$E316*100))</f>
        <v>56.484126064445448</v>
      </c>
      <c r="M317" s="12">
        <f>IF([1]MP_nadlimity_den!$E316=0,0,([1]MP_nadlimity_den!$L316/[1]MP_nadlimity_den!$E316*100))</f>
        <v>0</v>
      </c>
      <c r="N317" s="12">
        <f>IF([1]MP_nadlimity_den!$E316=0,0,([1]MP_nadlimity_den!$N316/[1]MP_nadlimity_den!$E316*100))</f>
        <v>56.484126064495634</v>
      </c>
      <c r="O317" s="31">
        <f>[1]MP_nadlimity_den!$N316/10000</f>
        <v>1.6658894180298901E-2</v>
      </c>
      <c r="P317" s="31">
        <f>[1]MP_nadlimity_den!$E316/10000</f>
        <v>2.9493054670399199E-2</v>
      </c>
      <c r="Q317" s="34">
        <f>[1]MP_nadlimity_den!$Q316/10000</f>
        <v>48.111499298523626</v>
      </c>
    </row>
    <row r="318" spans="2:17" x14ac:dyDescent="0.25">
      <c r="B318" s="20" t="str">
        <f>[1]MP_nadlimity_den!$C317</f>
        <v>Nádraží Zbraslav</v>
      </c>
      <c r="C318" s="22" t="str">
        <f>[1]MP_nadlimity_den!$B317</f>
        <v>717</v>
      </c>
      <c r="D318" s="27">
        <f>[1]MP_nadlimity_den!$G317</f>
        <v>0</v>
      </c>
      <c r="E318" s="11">
        <f>[1]MP_nadlimity_den!$I317</f>
        <v>0</v>
      </c>
      <c r="F318" s="11">
        <f>[1]MP_nadlimity_den!$K317</f>
        <v>0</v>
      </c>
      <c r="G318" s="11">
        <f>[1]MP_nadlimity_den!$M317</f>
        <v>0</v>
      </c>
      <c r="H318" s="11">
        <f>[1]MP_nadlimity_den!$O317</f>
        <v>0</v>
      </c>
      <c r="I318" s="28">
        <f>[1]MP_nadlimity_den!$D317</f>
        <v>0</v>
      </c>
      <c r="J318" s="24">
        <f>IF([1]MP_nadlimity_den!$E317=0,0,([1]MP_nadlimity_den!$F317/[1]MP_nadlimity_den!$E317*100))</f>
        <v>0</v>
      </c>
      <c r="K318" s="12">
        <f>IF([1]MP_nadlimity_den!$E317=0,0,([1]MP_nadlimity_den!$H317/[1]MP_nadlimity_den!$E317*100))</f>
        <v>0</v>
      </c>
      <c r="L318" s="12">
        <f>IF([1]MP_nadlimity_den!$E317=0,0,([1]MP_nadlimity_den!$J317/[1]MP_nadlimity_den!$E317*100))</f>
        <v>0</v>
      </c>
      <c r="M318" s="12">
        <f>IF([1]MP_nadlimity_den!$E317=0,0,([1]MP_nadlimity_den!$L317/[1]MP_nadlimity_den!$E317*100))</f>
        <v>0</v>
      </c>
      <c r="N318" s="12">
        <f>IF([1]MP_nadlimity_den!$E317=0,0,([1]MP_nadlimity_den!$N317/[1]MP_nadlimity_den!$E317*100))</f>
        <v>0</v>
      </c>
      <c r="O318" s="31">
        <f>[1]MP_nadlimity_den!$N317/10000</f>
        <v>0</v>
      </c>
      <c r="P318" s="31">
        <f>[1]MP_nadlimity_den!$E317/10000</f>
        <v>0</v>
      </c>
      <c r="Q318" s="34">
        <f>[1]MP_nadlimity_den!$Q317/10000</f>
        <v>1.6568429297188831</v>
      </c>
    </row>
    <row r="319" spans="2:17" x14ac:dyDescent="0.25">
      <c r="B319" s="20" t="str">
        <f>[1]MP_nadlimity_den!$C318</f>
        <v>Nákladové nádraží Žižkov</v>
      </c>
      <c r="C319" s="22" t="str">
        <f>[1]MP_nadlimity_den!$B318</f>
        <v>065</v>
      </c>
      <c r="D319" s="27">
        <f>[1]MP_nadlimity_den!$G318</f>
        <v>2133.5494456810402</v>
      </c>
      <c r="E319" s="11">
        <f>[1]MP_nadlimity_den!$I318</f>
        <v>1613.3410712227201</v>
      </c>
      <c r="F319" s="11">
        <f>[1]MP_nadlimity_den!$K318</f>
        <v>0</v>
      </c>
      <c r="G319" s="11">
        <f>[1]MP_nadlimity_den!$M318</f>
        <v>0</v>
      </c>
      <c r="H319" s="11">
        <f>[1]MP_nadlimity_den!$O318</f>
        <v>3391.1504696821598</v>
      </c>
      <c r="I319" s="28">
        <f>[1]MP_nadlimity_den!$D318</f>
        <v>13798</v>
      </c>
      <c r="J319" s="24">
        <f>IF([1]MP_nadlimity_den!$E318=0,0,([1]MP_nadlimity_den!$F318/[1]MP_nadlimity_den!$E318*100))</f>
        <v>15.462744206994087</v>
      </c>
      <c r="K319" s="12">
        <f>IF([1]MP_nadlimity_den!$E318=0,0,([1]MP_nadlimity_den!$H318/[1]MP_nadlimity_den!$E318*100))</f>
        <v>11.69257190333906</v>
      </c>
      <c r="L319" s="12">
        <f>IF([1]MP_nadlimity_den!$E318=0,0,([1]MP_nadlimity_den!$J318/[1]MP_nadlimity_den!$E318*100))</f>
        <v>0</v>
      </c>
      <c r="M319" s="12">
        <f>IF([1]MP_nadlimity_den!$E318=0,0,([1]MP_nadlimity_den!$L318/[1]MP_nadlimity_den!$E318*100))</f>
        <v>0</v>
      </c>
      <c r="N319" s="12">
        <f>IF([1]MP_nadlimity_den!$E318=0,0,([1]MP_nadlimity_den!$N318/[1]MP_nadlimity_den!$E318*100))</f>
        <v>24.577116029005268</v>
      </c>
      <c r="O319" s="31">
        <f>[1]MP_nadlimity_den!$N318/10000</f>
        <v>12.5881844778217</v>
      </c>
      <c r="P319" s="31">
        <f>[1]MP_nadlimity_den!$E318/10000</f>
        <v>51.219127838129801</v>
      </c>
      <c r="Q319" s="34">
        <f>[1]MP_nadlimity_den!$Q318/10000</f>
        <v>61.525688880688584</v>
      </c>
    </row>
    <row r="320" spans="2:17" x14ac:dyDescent="0.25">
      <c r="B320" s="20" t="str">
        <f>[1]MP_nadlimity_den!$C319</f>
        <v>Nebušice</v>
      </c>
      <c r="C320" s="22" t="str">
        <f>[1]MP_nadlimity_den!$B319</f>
        <v>244</v>
      </c>
      <c r="D320" s="27">
        <f>[1]MP_nadlimity_den!$G319</f>
        <v>74.7949811016084</v>
      </c>
      <c r="E320" s="11">
        <f>[1]MP_nadlimity_den!$I319</f>
        <v>0</v>
      </c>
      <c r="F320" s="11">
        <f>[1]MP_nadlimity_den!$K319</f>
        <v>0</v>
      </c>
      <c r="G320" s="11">
        <f>[1]MP_nadlimity_den!$M319</f>
        <v>695.53094869316203</v>
      </c>
      <c r="H320" s="11">
        <f>[1]MP_nadlimity_den!$O319</f>
        <v>746.91059085078098</v>
      </c>
      <c r="I320" s="28">
        <f>[1]MP_nadlimity_den!$D319</f>
        <v>4401</v>
      </c>
      <c r="J320" s="24">
        <f>IF([1]MP_nadlimity_den!$E319=0,0,([1]MP_nadlimity_den!$F319/[1]MP_nadlimity_den!$E319*100))</f>
        <v>1.6994996841992325</v>
      </c>
      <c r="K320" s="12">
        <f>IF([1]MP_nadlimity_den!$E319=0,0,([1]MP_nadlimity_den!$H319/[1]MP_nadlimity_den!$E319*100))</f>
        <v>0</v>
      </c>
      <c r="L320" s="12">
        <f>IF([1]MP_nadlimity_den!$E319=0,0,([1]MP_nadlimity_den!$J319/[1]MP_nadlimity_den!$E319*100))</f>
        <v>0</v>
      </c>
      <c r="M320" s="12">
        <f>IF([1]MP_nadlimity_den!$E319=0,0,([1]MP_nadlimity_den!$L319/[1]MP_nadlimity_den!$E319*100))</f>
        <v>15.803929758990243</v>
      </c>
      <c r="N320" s="12">
        <f>IF([1]MP_nadlimity_den!$E319=0,0,([1]MP_nadlimity_den!$N319/[1]MP_nadlimity_den!$E319*100))</f>
        <v>16.971383568524896</v>
      </c>
      <c r="O320" s="31">
        <f>[1]MP_nadlimity_den!$N319/10000</f>
        <v>19.973119456913501</v>
      </c>
      <c r="P320" s="31">
        <f>[1]MP_nadlimity_den!$E319/10000</f>
        <v>117.68704287584201</v>
      </c>
      <c r="Q320" s="34">
        <f>[1]MP_nadlimity_den!$Q319/10000</f>
        <v>141.90782174445957</v>
      </c>
    </row>
    <row r="321" spans="2:17" x14ac:dyDescent="0.25">
      <c r="B321" s="20" t="str">
        <f>[1]MP_nadlimity_den!$C320</f>
        <v>Nedvězí</v>
      </c>
      <c r="C321" s="22" t="str">
        <f>[1]MP_nadlimity_den!$B320</f>
        <v>276</v>
      </c>
      <c r="D321" s="27">
        <f>[1]MP_nadlimity_den!$G320</f>
        <v>18.585066579744201</v>
      </c>
      <c r="E321" s="11">
        <f>[1]MP_nadlimity_den!$I320</f>
        <v>0</v>
      </c>
      <c r="F321" s="11">
        <f>[1]MP_nadlimity_den!$K320</f>
        <v>0</v>
      </c>
      <c r="G321" s="11">
        <f>[1]MP_nadlimity_den!$M320</f>
        <v>0</v>
      </c>
      <c r="H321" s="11">
        <f>[1]MP_nadlimity_den!$O320</f>
        <v>18.585066579756699</v>
      </c>
      <c r="I321" s="28">
        <f>[1]MP_nadlimity_den!$D320</f>
        <v>420</v>
      </c>
      <c r="J321" s="24">
        <f>IF([1]MP_nadlimity_den!$E320=0,0,([1]MP_nadlimity_den!$F320/[1]MP_nadlimity_den!$E320*100))</f>
        <v>4.4250158523200422</v>
      </c>
      <c r="K321" s="12">
        <f>IF([1]MP_nadlimity_den!$E320=0,0,([1]MP_nadlimity_den!$H320/[1]MP_nadlimity_den!$E320*100))</f>
        <v>0</v>
      </c>
      <c r="L321" s="12">
        <f>IF([1]MP_nadlimity_den!$E320=0,0,([1]MP_nadlimity_den!$J320/[1]MP_nadlimity_den!$E320*100))</f>
        <v>0</v>
      </c>
      <c r="M321" s="12">
        <f>IF([1]MP_nadlimity_den!$E320=0,0,([1]MP_nadlimity_den!$L320/[1]MP_nadlimity_den!$E320*100))</f>
        <v>0</v>
      </c>
      <c r="N321" s="12">
        <f>IF([1]MP_nadlimity_den!$E320=0,0,([1]MP_nadlimity_den!$N320/[1]MP_nadlimity_den!$E320*100))</f>
        <v>4.4250158523229981</v>
      </c>
      <c r="O321" s="31">
        <f>[1]MP_nadlimity_den!$N320/10000</f>
        <v>1.0029044626905301</v>
      </c>
      <c r="P321" s="31">
        <f>[1]MP_nadlimity_den!$E320/10000</f>
        <v>22.664426437343401</v>
      </c>
      <c r="Q321" s="34">
        <f>[1]MP_nadlimity_den!$Q320/10000</f>
        <v>28.740453539929156</v>
      </c>
    </row>
    <row r="322" spans="2:17" x14ac:dyDescent="0.25">
      <c r="B322" s="20" t="str">
        <f>[1]MP_nadlimity_den!$C321</f>
        <v>Nedvězí – Křenice</v>
      </c>
      <c r="C322" s="22" t="str">
        <f>[1]MP_nadlimity_den!$B321</f>
        <v>940</v>
      </c>
      <c r="D322" s="27">
        <f>[1]MP_nadlimity_den!$G321</f>
        <v>0</v>
      </c>
      <c r="E322" s="11">
        <f>[1]MP_nadlimity_den!$I321</f>
        <v>0</v>
      </c>
      <c r="F322" s="11">
        <f>[1]MP_nadlimity_den!$K321</f>
        <v>0</v>
      </c>
      <c r="G322" s="11">
        <f>[1]MP_nadlimity_den!$M321</f>
        <v>0</v>
      </c>
      <c r="H322" s="11">
        <f>[1]MP_nadlimity_den!$O321</f>
        <v>0</v>
      </c>
      <c r="I322" s="28">
        <f>[1]MP_nadlimity_den!$D321</f>
        <v>0</v>
      </c>
      <c r="J322" s="24">
        <f>IF([1]MP_nadlimity_den!$E321=0,0,([1]MP_nadlimity_den!$F321/[1]MP_nadlimity_den!$E321*100))</f>
        <v>0</v>
      </c>
      <c r="K322" s="12">
        <f>IF([1]MP_nadlimity_den!$E321=0,0,([1]MP_nadlimity_den!$H321/[1]MP_nadlimity_den!$E321*100))</f>
        <v>0</v>
      </c>
      <c r="L322" s="12">
        <f>IF([1]MP_nadlimity_den!$E321=0,0,([1]MP_nadlimity_den!$J321/[1]MP_nadlimity_den!$E321*100))</f>
        <v>0</v>
      </c>
      <c r="M322" s="12">
        <f>IF([1]MP_nadlimity_den!$E321=0,0,([1]MP_nadlimity_den!$L321/[1]MP_nadlimity_den!$E321*100))</f>
        <v>0</v>
      </c>
      <c r="N322" s="12">
        <f>IF([1]MP_nadlimity_den!$E321=0,0,([1]MP_nadlimity_den!$N321/[1]MP_nadlimity_den!$E321*100))</f>
        <v>0</v>
      </c>
      <c r="O322" s="31">
        <f>[1]MP_nadlimity_den!$N321/10000</f>
        <v>0</v>
      </c>
      <c r="P322" s="31">
        <f>[1]MP_nadlimity_den!$E321/10000</f>
        <v>0</v>
      </c>
      <c r="Q322" s="34">
        <f>[1]MP_nadlimity_den!$Q321/10000</f>
        <v>87.144276232520795</v>
      </c>
    </row>
    <row r="323" spans="2:17" x14ac:dyDescent="0.25">
      <c r="B323" s="20" t="str">
        <f>[1]MP_nadlimity_den!$C322</f>
        <v>Nemocnice Bohnice</v>
      </c>
      <c r="C323" s="22" t="str">
        <f>[1]MP_nadlimity_den!$B322</f>
        <v>651</v>
      </c>
      <c r="D323" s="27">
        <f>[1]MP_nadlimity_den!$G322</f>
        <v>14.2046457161918</v>
      </c>
      <c r="E323" s="11">
        <f>[1]MP_nadlimity_den!$I322</f>
        <v>0.48666975547978197</v>
      </c>
      <c r="F323" s="11">
        <f>[1]MP_nadlimity_den!$K322</f>
        <v>0</v>
      </c>
      <c r="G323" s="11">
        <f>[1]MP_nadlimity_den!$M322</f>
        <v>0</v>
      </c>
      <c r="H323" s="11">
        <f>[1]MP_nadlimity_den!$O322</f>
        <v>14.204645716190299</v>
      </c>
      <c r="I323" s="28">
        <f>[1]MP_nadlimity_den!$D322</f>
        <v>340</v>
      </c>
      <c r="J323" s="24">
        <f>IF([1]MP_nadlimity_den!$E322=0,0,([1]MP_nadlimity_den!$F322/[1]MP_nadlimity_den!$E322*100))</f>
        <v>4.1778369753505222</v>
      </c>
      <c r="K323" s="12">
        <f>IF([1]MP_nadlimity_den!$E322=0,0,([1]MP_nadlimity_den!$H322/[1]MP_nadlimity_den!$E322*100))</f>
        <v>0.14313816337640653</v>
      </c>
      <c r="L323" s="12">
        <f>IF([1]MP_nadlimity_den!$E322=0,0,([1]MP_nadlimity_den!$J322/[1]MP_nadlimity_den!$E322*100))</f>
        <v>0</v>
      </c>
      <c r="M323" s="12">
        <f>IF([1]MP_nadlimity_den!$E322=0,0,([1]MP_nadlimity_den!$L322/[1]MP_nadlimity_den!$E322*100))</f>
        <v>0</v>
      </c>
      <c r="N323" s="12">
        <f>IF([1]MP_nadlimity_den!$E322=0,0,([1]MP_nadlimity_den!$N322/[1]MP_nadlimity_den!$E322*100))</f>
        <v>4.1778369753500897</v>
      </c>
      <c r="O323" s="31">
        <f>[1]MP_nadlimity_den!$N322/10000</f>
        <v>2.7001600212905501</v>
      </c>
      <c r="P323" s="31">
        <f>[1]MP_nadlimity_den!$E322/10000</f>
        <v>64.630574079886998</v>
      </c>
      <c r="Q323" s="34">
        <f>[1]MP_nadlimity_den!$Q322/10000</f>
        <v>64.630672495424832</v>
      </c>
    </row>
    <row r="324" spans="2:17" x14ac:dyDescent="0.25">
      <c r="B324" s="20" t="str">
        <f>[1]MP_nadlimity_den!$C323</f>
        <v>Nemocnice Krč</v>
      </c>
      <c r="C324" s="22" t="str">
        <f>[1]MP_nadlimity_den!$B323</f>
        <v>666</v>
      </c>
      <c r="D324" s="27">
        <f>[1]MP_nadlimity_den!$G323</f>
        <v>2.1844307435332699</v>
      </c>
      <c r="E324" s="11">
        <f>[1]MP_nadlimity_den!$I323</f>
        <v>0</v>
      </c>
      <c r="F324" s="11">
        <f>[1]MP_nadlimity_den!$K323</f>
        <v>0</v>
      </c>
      <c r="G324" s="11">
        <f>[1]MP_nadlimity_den!$M323</f>
        <v>0</v>
      </c>
      <c r="H324" s="11">
        <f>[1]MP_nadlimity_den!$O323</f>
        <v>2.1844307435295902</v>
      </c>
      <c r="I324" s="28">
        <f>[1]MP_nadlimity_den!$D323</f>
        <v>30</v>
      </c>
      <c r="J324" s="24">
        <f>IF([1]MP_nadlimity_den!$E323=0,0,([1]MP_nadlimity_den!$F323/[1]MP_nadlimity_den!$E323*100))</f>
        <v>7.2814358117775608</v>
      </c>
      <c r="K324" s="12">
        <f>IF([1]MP_nadlimity_den!$E323=0,0,([1]MP_nadlimity_den!$H323/[1]MP_nadlimity_den!$E323*100))</f>
        <v>0</v>
      </c>
      <c r="L324" s="12">
        <f>IF([1]MP_nadlimity_den!$E323=0,0,([1]MP_nadlimity_den!$J323/[1]MP_nadlimity_den!$E323*100))</f>
        <v>0</v>
      </c>
      <c r="M324" s="12">
        <f>IF([1]MP_nadlimity_den!$E323=0,0,([1]MP_nadlimity_den!$L323/[1]MP_nadlimity_den!$E323*100))</f>
        <v>0</v>
      </c>
      <c r="N324" s="12">
        <f>IF([1]MP_nadlimity_den!$E323=0,0,([1]MP_nadlimity_den!$N323/[1]MP_nadlimity_den!$E323*100))</f>
        <v>7.2814358117653102</v>
      </c>
      <c r="O324" s="31">
        <f>[1]MP_nadlimity_den!$N323/10000</f>
        <v>2.0031289080704</v>
      </c>
      <c r="P324" s="31">
        <f>[1]MP_nadlimity_den!$E323/10000</f>
        <v>27.5100812511971</v>
      </c>
      <c r="Q324" s="34">
        <f>[1]MP_nadlimity_den!$Q323/10000</f>
        <v>27.520728806420557</v>
      </c>
    </row>
    <row r="325" spans="2:17" x14ac:dyDescent="0.25">
      <c r="B325" s="20" t="str">
        <f>[1]MP_nadlimity_den!$C324</f>
        <v>Nemocnice Motol a Na Homolce</v>
      </c>
      <c r="C325" s="22" t="str">
        <f>[1]MP_nadlimity_den!$B324</f>
        <v>660</v>
      </c>
      <c r="D325" s="27">
        <f>[1]MP_nadlimity_den!$G324</f>
        <v>0</v>
      </c>
      <c r="E325" s="11">
        <f>[1]MP_nadlimity_den!$I324</f>
        <v>0</v>
      </c>
      <c r="F325" s="11">
        <f>[1]MP_nadlimity_den!$K324</f>
        <v>0</v>
      </c>
      <c r="G325" s="11">
        <f>[1]MP_nadlimity_den!$M324</f>
        <v>0</v>
      </c>
      <c r="H325" s="11">
        <f>[1]MP_nadlimity_den!$O324</f>
        <v>0</v>
      </c>
      <c r="I325" s="28">
        <f>[1]MP_nadlimity_den!$D324</f>
        <v>0</v>
      </c>
      <c r="J325" s="24">
        <f>IF([1]MP_nadlimity_den!$E324=0,0,([1]MP_nadlimity_den!$F324/[1]MP_nadlimity_den!$E324*100))</f>
        <v>0</v>
      </c>
      <c r="K325" s="12">
        <f>IF([1]MP_nadlimity_den!$E324=0,0,([1]MP_nadlimity_den!$H324/[1]MP_nadlimity_den!$E324*100))</f>
        <v>0</v>
      </c>
      <c r="L325" s="12">
        <f>IF([1]MP_nadlimity_den!$E324=0,0,([1]MP_nadlimity_den!$J324/[1]MP_nadlimity_den!$E324*100))</f>
        <v>0</v>
      </c>
      <c r="M325" s="12">
        <f>IF([1]MP_nadlimity_den!$E324=0,0,([1]MP_nadlimity_den!$L324/[1]MP_nadlimity_den!$E324*100))</f>
        <v>0</v>
      </c>
      <c r="N325" s="12">
        <f>IF([1]MP_nadlimity_den!$E324=0,0,([1]MP_nadlimity_den!$N324/[1]MP_nadlimity_den!$E324*100))</f>
        <v>0</v>
      </c>
      <c r="O325" s="31">
        <f>[1]MP_nadlimity_den!$N324/10000</f>
        <v>0</v>
      </c>
      <c r="P325" s="31">
        <f>[1]MP_nadlimity_den!$E324/10000</f>
        <v>0</v>
      </c>
      <c r="Q325" s="34">
        <f>[1]MP_nadlimity_den!$Q324/10000</f>
        <v>53.039052170950839</v>
      </c>
    </row>
    <row r="326" spans="2:17" x14ac:dyDescent="0.25">
      <c r="B326" s="20" t="str">
        <f>[1]MP_nadlimity_den!$C325</f>
        <v>Nemocnice Na Bulovce</v>
      </c>
      <c r="C326" s="22" t="str">
        <f>[1]MP_nadlimity_den!$B325</f>
        <v>647</v>
      </c>
      <c r="D326" s="27">
        <f>[1]MP_nadlimity_den!$G325</f>
        <v>1.6829781587685599</v>
      </c>
      <c r="E326" s="11">
        <f>[1]MP_nadlimity_den!$I325</f>
        <v>0.13844872128494301</v>
      </c>
      <c r="F326" s="11">
        <f>[1]MP_nadlimity_den!$K325</f>
        <v>0.470707268577577</v>
      </c>
      <c r="G326" s="11">
        <f>[1]MP_nadlimity_den!$M325</f>
        <v>0</v>
      </c>
      <c r="H326" s="11">
        <f>[1]MP_nadlimity_den!$O325</f>
        <v>2.1470710658393402</v>
      </c>
      <c r="I326" s="28">
        <f>[1]MP_nadlimity_den!$D325</f>
        <v>18</v>
      </c>
      <c r="J326" s="24">
        <f>IF([1]MP_nadlimity_den!$E325=0,0,([1]MP_nadlimity_den!$F325/[1]MP_nadlimity_den!$E325*100))</f>
        <v>9.349878659825329</v>
      </c>
      <c r="K326" s="12">
        <f>IF([1]MP_nadlimity_den!$E325=0,0,([1]MP_nadlimity_den!$H325/[1]MP_nadlimity_den!$E325*100))</f>
        <v>0.76915956269412633</v>
      </c>
      <c r="L326" s="12">
        <f>IF([1]MP_nadlimity_den!$E325=0,0,([1]MP_nadlimity_den!$J325/[1]MP_nadlimity_den!$E325*100))</f>
        <v>2.6150403809865406</v>
      </c>
      <c r="M326" s="12">
        <f>IF([1]MP_nadlimity_den!$E325=0,0,([1]MP_nadlimity_den!$L325/[1]MP_nadlimity_den!$E325*100))</f>
        <v>0</v>
      </c>
      <c r="N326" s="12">
        <f>IF([1]MP_nadlimity_den!$E325=0,0,([1]MP_nadlimity_den!$N325/[1]MP_nadlimity_den!$E325*100))</f>
        <v>11.92817258799632</v>
      </c>
      <c r="O326" s="31">
        <f>[1]MP_nadlimity_den!$N325/10000</f>
        <v>2.5360109633515</v>
      </c>
      <c r="P326" s="31">
        <f>[1]MP_nadlimity_den!$E325/10000</f>
        <v>21.260683014459097</v>
      </c>
      <c r="Q326" s="34">
        <f>[1]MP_nadlimity_den!$Q325/10000</f>
        <v>21.446932139640637</v>
      </c>
    </row>
    <row r="327" spans="2:17" x14ac:dyDescent="0.25">
      <c r="B327" s="20" t="str">
        <f>[1]MP_nadlimity_den!$C326</f>
        <v>Netluky</v>
      </c>
      <c r="C327" s="22" t="str">
        <f>[1]MP_nadlimity_den!$B326</f>
        <v>622</v>
      </c>
      <c r="D327" s="27">
        <f>[1]MP_nadlimity_den!$G326</f>
        <v>8.3651038081598799</v>
      </c>
      <c r="E327" s="11">
        <f>[1]MP_nadlimity_den!$I326</f>
        <v>0</v>
      </c>
      <c r="F327" s="11">
        <f>[1]MP_nadlimity_den!$K326</f>
        <v>0</v>
      </c>
      <c r="G327" s="11">
        <f>[1]MP_nadlimity_den!$M326</f>
        <v>0</v>
      </c>
      <c r="H327" s="11">
        <f>[1]MP_nadlimity_den!$O326</f>
        <v>8.3651038081593594</v>
      </c>
      <c r="I327" s="28">
        <f>[1]MP_nadlimity_den!$D326</f>
        <v>137</v>
      </c>
      <c r="J327" s="24">
        <f>IF([1]MP_nadlimity_den!$E326=0,0,([1]MP_nadlimity_den!$F326/[1]MP_nadlimity_den!$E326*100))</f>
        <v>6.105915188437856</v>
      </c>
      <c r="K327" s="12">
        <f>IF([1]MP_nadlimity_den!$E326=0,0,([1]MP_nadlimity_den!$H326/[1]MP_nadlimity_den!$E326*100))</f>
        <v>0</v>
      </c>
      <c r="L327" s="12">
        <f>IF([1]MP_nadlimity_den!$E326=0,0,([1]MP_nadlimity_den!$J326/[1]MP_nadlimity_den!$E326*100))</f>
        <v>0</v>
      </c>
      <c r="M327" s="12">
        <f>IF([1]MP_nadlimity_den!$E326=0,0,([1]MP_nadlimity_den!$L326/[1]MP_nadlimity_den!$E326*100))</f>
        <v>0</v>
      </c>
      <c r="N327" s="12">
        <f>IF([1]MP_nadlimity_den!$E326=0,0,([1]MP_nadlimity_den!$N326/[1]MP_nadlimity_den!$E326*100))</f>
        <v>6.1059151884375078</v>
      </c>
      <c r="O327" s="31">
        <f>[1]MP_nadlimity_den!$N326/10000</f>
        <v>1.57863555200431</v>
      </c>
      <c r="P327" s="31">
        <f>[1]MP_nadlimity_den!$E326/10000</f>
        <v>25.854200448013099</v>
      </c>
      <c r="Q327" s="34">
        <f>[1]MP_nadlimity_den!$Q326/10000</f>
        <v>27.044431374843192</v>
      </c>
    </row>
    <row r="328" spans="2:17" x14ac:dyDescent="0.25">
      <c r="B328" s="20" t="str">
        <f>[1]MP_nadlimity_den!$C327</f>
        <v>Nová Dubeč</v>
      </c>
      <c r="C328" s="22" t="str">
        <f>[1]MP_nadlimity_den!$B327</f>
        <v>376</v>
      </c>
      <c r="D328" s="27">
        <f>[1]MP_nadlimity_den!$G327</f>
        <v>76.112272948121401</v>
      </c>
      <c r="E328" s="11">
        <f>[1]MP_nadlimity_den!$I327</f>
        <v>0</v>
      </c>
      <c r="F328" s="11">
        <f>[1]MP_nadlimity_den!$K327</f>
        <v>77.344158506671306</v>
      </c>
      <c r="G328" s="11">
        <f>[1]MP_nadlimity_den!$M327</f>
        <v>0</v>
      </c>
      <c r="H328" s="11">
        <f>[1]MP_nadlimity_den!$O327</f>
        <v>129.16558691750299</v>
      </c>
      <c r="I328" s="28">
        <f>[1]MP_nadlimity_den!$D327</f>
        <v>1054</v>
      </c>
      <c r="J328" s="24">
        <f>IF([1]MP_nadlimity_den!$E327=0,0,([1]MP_nadlimity_den!$F327/[1]MP_nadlimity_den!$E327*100))</f>
        <v>7.2212782683227088</v>
      </c>
      <c r="K328" s="12">
        <f>IF([1]MP_nadlimity_den!$E327=0,0,([1]MP_nadlimity_den!$H327/[1]MP_nadlimity_den!$E327*100))</f>
        <v>0</v>
      </c>
      <c r="L328" s="12">
        <f>IF([1]MP_nadlimity_den!$E327=0,0,([1]MP_nadlimity_den!$J327/[1]MP_nadlimity_den!$E327*100))</f>
        <v>7.338155456040937</v>
      </c>
      <c r="M328" s="12">
        <f>IF([1]MP_nadlimity_den!$E327=0,0,([1]MP_nadlimity_den!$L327/[1]MP_nadlimity_den!$E327*100))</f>
        <v>0</v>
      </c>
      <c r="N328" s="12">
        <f>IF([1]MP_nadlimity_den!$E327=0,0,([1]MP_nadlimity_den!$N327/[1]MP_nadlimity_den!$E327*100))</f>
        <v>12.254799517789621</v>
      </c>
      <c r="O328" s="31">
        <f>[1]MP_nadlimity_den!$N327/10000</f>
        <v>3.3898048620478702</v>
      </c>
      <c r="P328" s="31">
        <f>[1]MP_nadlimity_den!$E327/10000</f>
        <v>27.661038902571001</v>
      </c>
      <c r="Q328" s="34">
        <f>[1]MP_nadlimity_den!$Q327/10000</f>
        <v>36.911054435804623</v>
      </c>
    </row>
    <row r="329" spans="2:17" x14ac:dyDescent="0.25">
      <c r="B329" s="20" t="str">
        <f>[1]MP_nadlimity_den!$C328</f>
        <v>Nová Harfa</v>
      </c>
      <c r="C329" s="22" t="str">
        <f>[1]MP_nadlimity_den!$B328</f>
        <v>156</v>
      </c>
      <c r="D329" s="27">
        <f>[1]MP_nadlimity_den!$G328</f>
        <v>1597.7238860647999</v>
      </c>
      <c r="E329" s="11">
        <f>[1]MP_nadlimity_den!$I328</f>
        <v>471.68133469585803</v>
      </c>
      <c r="F329" s="11">
        <f>[1]MP_nadlimity_den!$K328</f>
        <v>3560.0221861421601</v>
      </c>
      <c r="G329" s="11">
        <f>[1]MP_nadlimity_den!$M328</f>
        <v>0</v>
      </c>
      <c r="H329" s="11">
        <f>[1]MP_nadlimity_den!$O328</f>
        <v>5003.1998771423096</v>
      </c>
      <c r="I329" s="28">
        <f>[1]MP_nadlimity_den!$D328</f>
        <v>20354</v>
      </c>
      <c r="J329" s="24">
        <f>IF([1]MP_nadlimity_den!$E328=0,0,([1]MP_nadlimity_den!$F328/[1]MP_nadlimity_den!$E328*100))</f>
        <v>7.8496800926835046</v>
      </c>
      <c r="K329" s="12">
        <f>IF([1]MP_nadlimity_den!$E328=0,0,([1]MP_nadlimity_den!$H328/[1]MP_nadlimity_den!$E328*100))</f>
        <v>2.3173888901240907</v>
      </c>
      <c r="L329" s="12">
        <f>IF([1]MP_nadlimity_den!$E328=0,0,([1]MP_nadlimity_den!$J328/[1]MP_nadlimity_den!$E328*100))</f>
        <v>17.490528574934423</v>
      </c>
      <c r="M329" s="12">
        <f>IF([1]MP_nadlimity_den!$E328=0,0,([1]MP_nadlimity_den!$L328/[1]MP_nadlimity_den!$E328*100))</f>
        <v>0</v>
      </c>
      <c r="N329" s="12">
        <f>IF([1]MP_nadlimity_den!$E328=0,0,([1]MP_nadlimity_den!$N328/[1]MP_nadlimity_den!$E328*100))</f>
        <v>24.580917152119063</v>
      </c>
      <c r="O329" s="31">
        <f>[1]MP_nadlimity_den!$N328/10000</f>
        <v>21.326208499976101</v>
      </c>
      <c r="P329" s="31">
        <f>[1]MP_nadlimity_den!$E328/10000</f>
        <v>86.759205801796597</v>
      </c>
      <c r="Q329" s="34">
        <f>[1]MP_nadlimity_den!$Q328/10000</f>
        <v>100.28364086331867</v>
      </c>
    </row>
    <row r="330" spans="2:17" x14ac:dyDescent="0.25">
      <c r="B330" s="20" t="str">
        <f>[1]MP_nadlimity_den!$C329</f>
        <v>Nová Hostivař</v>
      </c>
      <c r="C330" s="22" t="str">
        <f>[1]MP_nadlimity_den!$B329</f>
        <v>373</v>
      </c>
      <c r="D330" s="27">
        <f>[1]MP_nadlimity_den!$G329</f>
        <v>354.58267012638601</v>
      </c>
      <c r="E330" s="11">
        <f>[1]MP_nadlimity_den!$I329</f>
        <v>23.749553895875898</v>
      </c>
      <c r="F330" s="11">
        <f>[1]MP_nadlimity_den!$K329</f>
        <v>410.96187849663602</v>
      </c>
      <c r="G330" s="11">
        <f>[1]MP_nadlimity_den!$M329</f>
        <v>0</v>
      </c>
      <c r="H330" s="11">
        <f>[1]MP_nadlimity_den!$O329</f>
        <v>734.62492110878804</v>
      </c>
      <c r="I330" s="28">
        <f>[1]MP_nadlimity_den!$D329</f>
        <v>3207</v>
      </c>
      <c r="J330" s="24">
        <f>IF([1]MP_nadlimity_den!$E329=0,0,([1]MP_nadlimity_den!$F329/[1]MP_nadlimity_den!$E329*100))</f>
        <v>11.056522298920688</v>
      </c>
      <c r="K330" s="12">
        <f>IF([1]MP_nadlimity_den!$E329=0,0,([1]MP_nadlimity_den!$H329/[1]MP_nadlimity_den!$E329*100))</f>
        <v>0.74055359824995093</v>
      </c>
      <c r="L330" s="12">
        <f>IF([1]MP_nadlimity_den!$E329=0,0,([1]MP_nadlimity_den!$J329/[1]MP_nadlimity_den!$E329*100))</f>
        <v>12.814526925370636</v>
      </c>
      <c r="M330" s="12">
        <f>IF([1]MP_nadlimity_den!$E329=0,0,([1]MP_nadlimity_den!$L329/[1]MP_nadlimity_den!$E329*100))</f>
        <v>0</v>
      </c>
      <c r="N330" s="12">
        <f>IF([1]MP_nadlimity_den!$E329=0,0,([1]MP_nadlimity_den!$N329/[1]MP_nadlimity_den!$E329*100))</f>
        <v>22.906919897374102</v>
      </c>
      <c r="O330" s="31">
        <f>[1]MP_nadlimity_den!$N329/10000</f>
        <v>11.7553541264052</v>
      </c>
      <c r="P330" s="31">
        <f>[1]MP_nadlimity_den!$E329/10000</f>
        <v>51.317916939818495</v>
      </c>
      <c r="Q330" s="34">
        <f>[1]MP_nadlimity_den!$Q329/10000</f>
        <v>72.091831239664955</v>
      </c>
    </row>
    <row r="331" spans="2:17" x14ac:dyDescent="0.25">
      <c r="B331" s="20" t="str">
        <f>[1]MP_nadlimity_den!$C330</f>
        <v>Nová Libeň</v>
      </c>
      <c r="C331" s="22" t="str">
        <f>[1]MP_nadlimity_den!$B330</f>
        <v>207</v>
      </c>
      <c r="D331" s="27">
        <f>[1]MP_nadlimity_den!$G330</f>
        <v>181.69433227527901</v>
      </c>
      <c r="E331" s="11">
        <f>[1]MP_nadlimity_den!$I330</f>
        <v>0</v>
      </c>
      <c r="F331" s="11">
        <f>[1]MP_nadlimity_den!$K330</f>
        <v>0</v>
      </c>
      <c r="G331" s="11">
        <f>[1]MP_nadlimity_den!$M330</f>
        <v>0</v>
      </c>
      <c r="H331" s="11">
        <f>[1]MP_nadlimity_den!$O330</f>
        <v>181.69433227530001</v>
      </c>
      <c r="I331" s="28">
        <f>[1]MP_nadlimity_den!$D330</f>
        <v>390</v>
      </c>
      <c r="J331" s="24">
        <f>IF([1]MP_nadlimity_den!$E330=0,0,([1]MP_nadlimity_den!$F330/[1]MP_nadlimity_den!$E330*100))</f>
        <v>46.588290326994617</v>
      </c>
      <c r="K331" s="12">
        <f>IF([1]MP_nadlimity_den!$E330=0,0,([1]MP_nadlimity_den!$H330/[1]MP_nadlimity_den!$E330*100))</f>
        <v>0</v>
      </c>
      <c r="L331" s="12">
        <f>IF([1]MP_nadlimity_den!$E330=0,0,([1]MP_nadlimity_den!$J330/[1]MP_nadlimity_den!$E330*100))</f>
        <v>0</v>
      </c>
      <c r="M331" s="12">
        <f>IF([1]MP_nadlimity_den!$E330=0,0,([1]MP_nadlimity_den!$L330/[1]MP_nadlimity_den!$E330*100))</f>
        <v>0</v>
      </c>
      <c r="N331" s="12">
        <f>IF([1]MP_nadlimity_den!$E330=0,0,([1]MP_nadlimity_den!$N330/[1]MP_nadlimity_den!$E330*100))</f>
        <v>46.588290327000017</v>
      </c>
      <c r="O331" s="31">
        <f>[1]MP_nadlimity_den!$N330/10000</f>
        <v>3.7869508152001696</v>
      </c>
      <c r="P331" s="31">
        <f>[1]MP_nadlimity_den!$E330/10000</f>
        <v>8.1285464407897798</v>
      </c>
      <c r="Q331" s="34">
        <f>[1]MP_nadlimity_den!$Q330/10000</f>
        <v>10.614541404616725</v>
      </c>
    </row>
    <row r="332" spans="2:17" x14ac:dyDescent="0.25">
      <c r="B332" s="20" t="str">
        <f>[1]MP_nadlimity_den!$C331</f>
        <v>Nová Ruzyně</v>
      </c>
      <c r="C332" s="22" t="str">
        <f>[1]MP_nadlimity_den!$B331</f>
        <v>165</v>
      </c>
      <c r="D332" s="27">
        <f>[1]MP_nadlimity_den!$G331</f>
        <v>454.379927667429</v>
      </c>
      <c r="E332" s="11">
        <f>[1]MP_nadlimity_den!$I331</f>
        <v>37.736416225713</v>
      </c>
      <c r="F332" s="11">
        <f>[1]MP_nadlimity_den!$K331</f>
        <v>995.25990274221601</v>
      </c>
      <c r="G332" s="11">
        <f>[1]MP_nadlimity_den!$M331</f>
        <v>0</v>
      </c>
      <c r="H332" s="11">
        <f>[1]MP_nadlimity_den!$O331</f>
        <v>1346.4436519673</v>
      </c>
      <c r="I332" s="28">
        <f>[1]MP_nadlimity_den!$D331</f>
        <v>6230</v>
      </c>
      <c r="J332" s="24">
        <f>IF([1]MP_nadlimity_den!$E331=0,0,([1]MP_nadlimity_den!$F331/[1]MP_nadlimity_den!$E331*100))</f>
        <v>7.2934177795734998</v>
      </c>
      <c r="K332" s="12">
        <f>IF([1]MP_nadlimity_den!$E331=0,0,([1]MP_nadlimity_den!$H331/[1]MP_nadlimity_den!$E331*100))</f>
        <v>0.60572096670486208</v>
      </c>
      <c r="L332" s="12">
        <f>IF([1]MP_nadlimity_den!$E331=0,0,([1]MP_nadlimity_den!$J331/[1]MP_nadlimity_den!$E331*100))</f>
        <v>15.975279337756268</v>
      </c>
      <c r="M332" s="12">
        <f>IF([1]MP_nadlimity_den!$E331=0,0,([1]MP_nadlimity_den!$L331/[1]MP_nadlimity_den!$E331*100))</f>
        <v>0</v>
      </c>
      <c r="N332" s="12">
        <f>IF([1]MP_nadlimity_den!$E331=0,0,([1]MP_nadlimity_den!$N331/[1]MP_nadlimity_den!$E331*100))</f>
        <v>21.612257655975935</v>
      </c>
      <c r="O332" s="31">
        <f>[1]MP_nadlimity_den!$N331/10000</f>
        <v>13.268832065167199</v>
      </c>
      <c r="P332" s="31">
        <f>[1]MP_nadlimity_den!$E331/10000</f>
        <v>61.394937430325697</v>
      </c>
      <c r="Q332" s="34">
        <f>[1]MP_nadlimity_den!$Q331/10000</f>
        <v>64.380165755872298</v>
      </c>
    </row>
    <row r="333" spans="2:17" x14ac:dyDescent="0.25">
      <c r="B333" s="20" t="str">
        <f>[1]MP_nadlimity_den!$C332</f>
        <v>Nová Šárka</v>
      </c>
      <c r="C333" s="22" t="str">
        <f>[1]MP_nadlimity_den!$B332</f>
        <v>124</v>
      </c>
      <c r="D333" s="27">
        <f>[1]MP_nadlimity_den!$G332</f>
        <v>756.67861575611505</v>
      </c>
      <c r="E333" s="11">
        <f>[1]MP_nadlimity_den!$I332</f>
        <v>291.57665964376503</v>
      </c>
      <c r="F333" s="11">
        <f>[1]MP_nadlimity_den!$K332</f>
        <v>392.01606863214403</v>
      </c>
      <c r="G333" s="11">
        <f>[1]MP_nadlimity_den!$M332</f>
        <v>0</v>
      </c>
      <c r="H333" s="11">
        <f>[1]MP_nadlimity_den!$O332</f>
        <v>1123.91726434265</v>
      </c>
      <c r="I333" s="28">
        <f>[1]MP_nadlimity_den!$D332</f>
        <v>3577</v>
      </c>
      <c r="J333" s="24">
        <f>IF([1]MP_nadlimity_den!$E332=0,0,([1]MP_nadlimity_den!$F332/[1]MP_nadlimity_den!$E332*100))</f>
        <v>21.154000999611814</v>
      </c>
      <c r="K333" s="12">
        <f>IF([1]MP_nadlimity_den!$E332=0,0,([1]MP_nadlimity_den!$H332/[1]MP_nadlimity_den!$E332*100))</f>
        <v>8.1514302388528037</v>
      </c>
      <c r="L333" s="12">
        <f>IF([1]MP_nadlimity_den!$E332=0,0,([1]MP_nadlimity_den!$J332/[1]MP_nadlimity_den!$E332*100))</f>
        <v>10.959353330504431</v>
      </c>
      <c r="M333" s="12">
        <f>IF([1]MP_nadlimity_den!$E332=0,0,([1]MP_nadlimity_den!$L332/[1]MP_nadlimity_den!$E332*100))</f>
        <v>0</v>
      </c>
      <c r="N333" s="12">
        <f>IF([1]MP_nadlimity_den!$E332=0,0,([1]MP_nadlimity_den!$N332/[1]MP_nadlimity_den!$E332*100))</f>
        <v>31.420667160823417</v>
      </c>
      <c r="O333" s="31">
        <f>[1]MP_nadlimity_den!$N332/10000</f>
        <v>8.7991479444928302</v>
      </c>
      <c r="P333" s="31">
        <f>[1]MP_nadlimity_den!$E332/10000</f>
        <v>28.004331987781502</v>
      </c>
      <c r="Q333" s="34">
        <f>[1]MP_nadlimity_den!$Q332/10000</f>
        <v>44.355618127943025</v>
      </c>
    </row>
    <row r="334" spans="2:17" x14ac:dyDescent="0.25">
      <c r="B334" s="20" t="str">
        <f>[1]MP_nadlimity_den!$C333</f>
        <v>Nová Ves</v>
      </c>
      <c r="C334" s="22" t="str">
        <f>[1]MP_nadlimity_den!$B333</f>
        <v>405</v>
      </c>
      <c r="D334" s="27">
        <f>[1]MP_nadlimity_den!$G333</f>
        <v>2.9701905783077098</v>
      </c>
      <c r="E334" s="11">
        <f>[1]MP_nadlimity_den!$I333</f>
        <v>0</v>
      </c>
      <c r="F334" s="11">
        <f>[1]MP_nadlimity_den!$K333</f>
        <v>0</v>
      </c>
      <c r="G334" s="11">
        <f>[1]MP_nadlimity_den!$M333</f>
        <v>0</v>
      </c>
      <c r="H334" s="11">
        <f>[1]MP_nadlimity_den!$O333</f>
        <v>2.9701905783789</v>
      </c>
      <c r="I334" s="28">
        <f>[1]MP_nadlimity_den!$D333</f>
        <v>796</v>
      </c>
      <c r="J334" s="24">
        <f>IF([1]MP_nadlimity_den!$E333=0,0,([1]MP_nadlimity_den!$F333/[1]MP_nadlimity_den!$E333*100))</f>
        <v>0.37313951988790356</v>
      </c>
      <c r="K334" s="12">
        <f>IF([1]MP_nadlimity_den!$E333=0,0,([1]MP_nadlimity_den!$H333/[1]MP_nadlimity_den!$E333*100))</f>
        <v>0</v>
      </c>
      <c r="L334" s="12">
        <f>IF([1]MP_nadlimity_den!$E333=0,0,([1]MP_nadlimity_den!$J333/[1]MP_nadlimity_den!$E333*100))</f>
        <v>0</v>
      </c>
      <c r="M334" s="12">
        <f>IF([1]MP_nadlimity_den!$E333=0,0,([1]MP_nadlimity_den!$L333/[1]MP_nadlimity_den!$E333*100))</f>
        <v>0</v>
      </c>
      <c r="N334" s="12">
        <f>IF([1]MP_nadlimity_den!$E333=0,0,([1]MP_nadlimity_den!$N333/[1]MP_nadlimity_den!$E333*100))</f>
        <v>0.37313951989684702</v>
      </c>
      <c r="O334" s="31">
        <f>[1]MP_nadlimity_den!$N333/10000</f>
        <v>5.4776892652587401E-2</v>
      </c>
      <c r="P334" s="31">
        <f>[1]MP_nadlimity_den!$E333/10000</f>
        <v>14.680002983262201</v>
      </c>
      <c r="Q334" s="34">
        <f>[1]MP_nadlimity_den!$Q333/10000</f>
        <v>17.263003943231642</v>
      </c>
    </row>
    <row r="335" spans="2:17" x14ac:dyDescent="0.25">
      <c r="B335" s="20" t="str">
        <f>[1]MP_nadlimity_den!$C334</f>
        <v>Nové areály Kbely</v>
      </c>
      <c r="C335" s="22" t="str">
        <f>[1]MP_nadlimity_den!$B334</f>
        <v>631</v>
      </c>
      <c r="D335" s="27">
        <f>[1]MP_nadlimity_den!$G334</f>
        <v>16.524642015109698</v>
      </c>
      <c r="E335" s="11">
        <f>[1]MP_nadlimity_den!$I334</f>
        <v>0</v>
      </c>
      <c r="F335" s="11">
        <f>[1]MP_nadlimity_den!$K334</f>
        <v>0</v>
      </c>
      <c r="G335" s="11">
        <f>[1]MP_nadlimity_den!$M334</f>
        <v>0</v>
      </c>
      <c r="H335" s="11">
        <f>[1]MP_nadlimity_den!$O334</f>
        <v>16.524642015112001</v>
      </c>
      <c r="I335" s="28">
        <f>[1]MP_nadlimity_den!$D334</f>
        <v>121</v>
      </c>
      <c r="J335" s="24">
        <f>IF([1]MP_nadlimity_den!$E334=0,0,([1]MP_nadlimity_den!$F334/[1]MP_nadlimity_den!$E334*100))</f>
        <v>13.656728938107202</v>
      </c>
      <c r="K335" s="12">
        <f>IF([1]MP_nadlimity_den!$E334=0,0,([1]MP_nadlimity_den!$H334/[1]MP_nadlimity_den!$E334*100))</f>
        <v>0</v>
      </c>
      <c r="L335" s="12">
        <f>IF([1]MP_nadlimity_den!$E334=0,0,([1]MP_nadlimity_den!$J334/[1]MP_nadlimity_den!$E334*100))</f>
        <v>0</v>
      </c>
      <c r="M335" s="12">
        <f>IF([1]MP_nadlimity_den!$E334=0,0,([1]MP_nadlimity_den!$L334/[1]MP_nadlimity_den!$E334*100))</f>
        <v>0</v>
      </c>
      <c r="N335" s="12">
        <f>IF([1]MP_nadlimity_den!$E334=0,0,([1]MP_nadlimity_den!$N334/[1]MP_nadlimity_den!$E334*100))</f>
        <v>13.656728938109049</v>
      </c>
      <c r="O335" s="31">
        <f>[1]MP_nadlimity_den!$N334/10000</f>
        <v>7.8349803691208306</v>
      </c>
      <c r="P335" s="31">
        <f>[1]MP_nadlimity_den!$E334/10000</f>
        <v>57.370841909714905</v>
      </c>
      <c r="Q335" s="34">
        <f>[1]MP_nadlimity_den!$Q334/10000</f>
        <v>60.181063466366204</v>
      </c>
    </row>
    <row r="336" spans="2:17" x14ac:dyDescent="0.25">
      <c r="B336" s="20" t="str">
        <f>[1]MP_nadlimity_den!$C335</f>
        <v>Nové Bubny</v>
      </c>
      <c r="C336" s="22" t="str">
        <f>[1]MP_nadlimity_den!$B335</f>
        <v>070</v>
      </c>
      <c r="D336" s="27">
        <f>[1]MP_nadlimity_den!$G335</f>
        <v>8123.82808758592</v>
      </c>
      <c r="E336" s="11">
        <f>[1]MP_nadlimity_den!$I335</f>
        <v>7650.6943814700498</v>
      </c>
      <c r="F336" s="11">
        <f>[1]MP_nadlimity_den!$K335</f>
        <v>11408.294476246399</v>
      </c>
      <c r="G336" s="11">
        <f>[1]MP_nadlimity_den!$M335</f>
        <v>0</v>
      </c>
      <c r="H336" s="11">
        <f>[1]MP_nadlimity_den!$O335</f>
        <v>18094.053300928401</v>
      </c>
      <c r="I336" s="28">
        <f>[1]MP_nadlimity_den!$D335</f>
        <v>27433</v>
      </c>
      <c r="J336" s="24">
        <f>IF([1]MP_nadlimity_den!$E335=0,0,([1]MP_nadlimity_den!$F335/[1]MP_nadlimity_den!$E335*100))</f>
        <v>29.613341915160273</v>
      </c>
      <c r="K336" s="12">
        <f>IF([1]MP_nadlimity_den!$E335=0,0,([1]MP_nadlimity_den!$H335/[1]MP_nadlimity_den!$E335*100))</f>
        <v>27.888653743557256</v>
      </c>
      <c r="L336" s="12">
        <f>IF([1]MP_nadlimity_den!$E335=0,0,([1]MP_nadlimity_den!$J335/[1]MP_nadlimity_den!$E335*100))</f>
        <v>41.586025867555229</v>
      </c>
      <c r="M336" s="12">
        <f>IF([1]MP_nadlimity_den!$E335=0,0,([1]MP_nadlimity_den!$L335/[1]MP_nadlimity_den!$E335*100))</f>
        <v>0</v>
      </c>
      <c r="N336" s="12">
        <f>IF([1]MP_nadlimity_den!$E335=0,0,([1]MP_nadlimity_den!$N335/[1]MP_nadlimity_den!$E335*100))</f>
        <v>65.95725331144385</v>
      </c>
      <c r="O336" s="31">
        <f>[1]MP_nadlimity_den!$N335/10000</f>
        <v>53.464846066609397</v>
      </c>
      <c r="P336" s="31">
        <f>[1]MP_nadlimity_den!$E335/10000</f>
        <v>81.059843129236299</v>
      </c>
      <c r="Q336" s="34">
        <f>[1]MP_nadlimity_den!$Q335/10000</f>
        <v>83.567042167634511</v>
      </c>
    </row>
    <row r="337" spans="2:17" x14ac:dyDescent="0.25">
      <c r="B337" s="20" t="str">
        <f>[1]MP_nadlimity_den!$C336</f>
        <v>Nové Butovice</v>
      </c>
      <c r="C337" s="22" t="str">
        <f>[1]MP_nadlimity_den!$B336</f>
        <v>056</v>
      </c>
      <c r="D337" s="27">
        <f>[1]MP_nadlimity_den!$G336</f>
        <v>1625.22969323861</v>
      </c>
      <c r="E337" s="11">
        <f>[1]MP_nadlimity_den!$I336</f>
        <v>0</v>
      </c>
      <c r="F337" s="11">
        <f>[1]MP_nadlimity_den!$K336</f>
        <v>0</v>
      </c>
      <c r="G337" s="11">
        <f>[1]MP_nadlimity_den!$M336</f>
        <v>0</v>
      </c>
      <c r="H337" s="11">
        <f>[1]MP_nadlimity_den!$O336</f>
        <v>1625.2296932387001</v>
      </c>
      <c r="I337" s="28">
        <f>[1]MP_nadlimity_den!$D336</f>
        <v>3106</v>
      </c>
      <c r="J337" s="24">
        <f>IF([1]MP_nadlimity_den!$E336=0,0,([1]MP_nadlimity_den!$F336/[1]MP_nadlimity_den!$E336*100))</f>
        <v>52.325489157714586</v>
      </c>
      <c r="K337" s="12">
        <f>IF([1]MP_nadlimity_den!$E336=0,0,([1]MP_nadlimity_den!$H336/[1]MP_nadlimity_den!$E336*100))</f>
        <v>0</v>
      </c>
      <c r="L337" s="12">
        <f>IF([1]MP_nadlimity_den!$E336=0,0,([1]MP_nadlimity_den!$J336/[1]MP_nadlimity_den!$E336*100))</f>
        <v>0</v>
      </c>
      <c r="M337" s="12">
        <f>IF([1]MP_nadlimity_den!$E336=0,0,([1]MP_nadlimity_den!$L336/[1]MP_nadlimity_den!$E336*100))</f>
        <v>0</v>
      </c>
      <c r="N337" s="12">
        <f>IF([1]MP_nadlimity_den!$E336=0,0,([1]MP_nadlimity_den!$N336/[1]MP_nadlimity_den!$E336*100))</f>
        <v>52.325489157717584</v>
      </c>
      <c r="O337" s="31">
        <f>[1]MP_nadlimity_den!$N336/10000</f>
        <v>10.4969975711941</v>
      </c>
      <c r="P337" s="31">
        <f>[1]MP_nadlimity_den!$E336/10000</f>
        <v>20.060964054353001</v>
      </c>
      <c r="Q337" s="34">
        <f>[1]MP_nadlimity_den!$Q336/10000</f>
        <v>38.218702623707379</v>
      </c>
    </row>
    <row r="338" spans="2:17" x14ac:dyDescent="0.25">
      <c r="B338" s="20" t="str">
        <f>[1]MP_nadlimity_den!$C337</f>
        <v>Nové Čakovice</v>
      </c>
      <c r="C338" s="22" t="str">
        <f>[1]MP_nadlimity_den!$B337</f>
        <v>145</v>
      </c>
      <c r="D338" s="27">
        <f>[1]MP_nadlimity_den!$G337</f>
        <v>135.533929517156</v>
      </c>
      <c r="E338" s="11">
        <f>[1]MP_nadlimity_den!$I337</f>
        <v>0</v>
      </c>
      <c r="F338" s="11">
        <f>[1]MP_nadlimity_den!$K337</f>
        <v>0</v>
      </c>
      <c r="G338" s="11">
        <f>[1]MP_nadlimity_den!$M337</f>
        <v>0</v>
      </c>
      <c r="H338" s="11">
        <f>[1]MP_nadlimity_den!$O337</f>
        <v>135.533929517118</v>
      </c>
      <c r="I338" s="28">
        <f>[1]MP_nadlimity_den!$D337</f>
        <v>2957</v>
      </c>
      <c r="J338" s="24">
        <f>IF([1]MP_nadlimity_den!$E337=0,0,([1]MP_nadlimity_den!$F337/[1]MP_nadlimity_den!$E337*100))</f>
        <v>4.5834944036914465</v>
      </c>
      <c r="K338" s="12">
        <f>IF([1]MP_nadlimity_den!$E337=0,0,([1]MP_nadlimity_den!$H337/[1]MP_nadlimity_den!$E337*100))</f>
        <v>0</v>
      </c>
      <c r="L338" s="12">
        <f>IF([1]MP_nadlimity_den!$E337=0,0,([1]MP_nadlimity_den!$J337/[1]MP_nadlimity_den!$E337*100))</f>
        <v>0</v>
      </c>
      <c r="M338" s="12">
        <f>IF([1]MP_nadlimity_den!$E337=0,0,([1]MP_nadlimity_den!$L337/[1]MP_nadlimity_den!$E337*100))</f>
        <v>0</v>
      </c>
      <c r="N338" s="12">
        <f>IF([1]MP_nadlimity_den!$E337=0,0,([1]MP_nadlimity_den!$N337/[1]MP_nadlimity_den!$E337*100))</f>
        <v>4.5834944036901737</v>
      </c>
      <c r="O338" s="31">
        <f>[1]MP_nadlimity_den!$N337/10000</f>
        <v>0.82468049271203714</v>
      </c>
      <c r="P338" s="31">
        <f>[1]MP_nadlimity_den!$E337/10000</f>
        <v>17.9923966318817</v>
      </c>
      <c r="Q338" s="34">
        <f>[1]MP_nadlimity_den!$Q337/10000</f>
        <v>22.899594865110711</v>
      </c>
    </row>
    <row r="339" spans="2:17" x14ac:dyDescent="0.25">
      <c r="B339" s="20" t="str">
        <f>[1]MP_nadlimity_den!$C338</f>
        <v>Nové Dvory</v>
      </c>
      <c r="C339" s="22" t="str">
        <f>[1]MP_nadlimity_den!$B338</f>
        <v>075</v>
      </c>
      <c r="D339" s="27">
        <f>[1]MP_nadlimity_den!$G338</f>
        <v>1412.27994219629</v>
      </c>
      <c r="E339" s="11">
        <f>[1]MP_nadlimity_den!$I338</f>
        <v>218.663781938597</v>
      </c>
      <c r="F339" s="11">
        <f>[1]MP_nadlimity_den!$K338</f>
        <v>0</v>
      </c>
      <c r="G339" s="11">
        <f>[1]MP_nadlimity_den!$M338</f>
        <v>0</v>
      </c>
      <c r="H339" s="11">
        <f>[1]MP_nadlimity_den!$O338</f>
        <v>1528.2878774895601</v>
      </c>
      <c r="I339" s="28">
        <f>[1]MP_nadlimity_den!$D338</f>
        <v>8220</v>
      </c>
      <c r="J339" s="24">
        <f>IF([1]MP_nadlimity_den!$E338=0,0,([1]MP_nadlimity_den!$F338/[1]MP_nadlimity_den!$E338*100))</f>
        <v>17.181021194602099</v>
      </c>
      <c r="K339" s="12">
        <f>IF([1]MP_nadlimity_den!$E338=0,0,([1]MP_nadlimity_den!$H338/[1]MP_nadlimity_den!$E338*100))</f>
        <v>2.6601433325863399</v>
      </c>
      <c r="L339" s="12">
        <f>IF([1]MP_nadlimity_den!$E338=0,0,([1]MP_nadlimity_den!$J338/[1]MP_nadlimity_den!$E338*100))</f>
        <v>0</v>
      </c>
      <c r="M339" s="12">
        <f>IF([1]MP_nadlimity_den!$E338=0,0,([1]MP_nadlimity_den!$L338/[1]MP_nadlimity_den!$E338*100))</f>
        <v>0</v>
      </c>
      <c r="N339" s="12">
        <f>IF([1]MP_nadlimity_den!$E338=0,0,([1]MP_nadlimity_den!$N338/[1]MP_nadlimity_den!$E338*100))</f>
        <v>18.592309945128431</v>
      </c>
      <c r="O339" s="31">
        <f>[1]MP_nadlimity_den!$N338/10000</f>
        <v>4.1196031730463298</v>
      </c>
      <c r="P339" s="31">
        <f>[1]MP_nadlimity_den!$E338/10000</f>
        <v>22.1575650642902</v>
      </c>
      <c r="Q339" s="34">
        <f>[1]MP_nadlimity_den!$Q338/10000</f>
        <v>33.956262169743681</v>
      </c>
    </row>
    <row r="340" spans="2:17" x14ac:dyDescent="0.25">
      <c r="B340" s="20" t="str">
        <f>[1]MP_nadlimity_den!$C339</f>
        <v>Nové Kobylisy</v>
      </c>
      <c r="C340" s="22" t="str">
        <f>[1]MP_nadlimity_den!$B339</f>
        <v>313</v>
      </c>
      <c r="D340" s="27">
        <f>[1]MP_nadlimity_den!$G339</f>
        <v>115.91091621373</v>
      </c>
      <c r="E340" s="11">
        <f>[1]MP_nadlimity_den!$I339</f>
        <v>120.40111291314</v>
      </c>
      <c r="F340" s="11">
        <f>[1]MP_nadlimity_den!$K339</f>
        <v>0</v>
      </c>
      <c r="G340" s="11">
        <f>[1]MP_nadlimity_den!$M339</f>
        <v>0</v>
      </c>
      <c r="H340" s="11">
        <f>[1]MP_nadlimity_den!$O339</f>
        <v>216.90822898016401</v>
      </c>
      <c r="I340" s="28">
        <f>[1]MP_nadlimity_den!$D339</f>
        <v>1824</v>
      </c>
      <c r="J340" s="24">
        <f>IF([1]MP_nadlimity_den!$E339=0,0,([1]MP_nadlimity_den!$F339/[1]MP_nadlimity_den!$E339*100))</f>
        <v>6.3547651432966212</v>
      </c>
      <c r="K340" s="12">
        <f>IF([1]MP_nadlimity_den!$E339=0,0,([1]MP_nadlimity_den!$H339/[1]MP_nadlimity_den!$E339*100))</f>
        <v>6.6009382079572756</v>
      </c>
      <c r="L340" s="12">
        <f>IF([1]MP_nadlimity_den!$E339=0,0,([1]MP_nadlimity_den!$J339/[1]MP_nadlimity_den!$E339*100))</f>
        <v>0</v>
      </c>
      <c r="M340" s="12">
        <f>IF([1]MP_nadlimity_den!$E339=0,0,([1]MP_nadlimity_den!$L339/[1]MP_nadlimity_den!$E339*100))</f>
        <v>0</v>
      </c>
      <c r="N340" s="12">
        <f>IF([1]MP_nadlimity_den!$E339=0,0,([1]MP_nadlimity_den!$N339/[1]MP_nadlimity_den!$E339*100))</f>
        <v>11.891898518649365</v>
      </c>
      <c r="O340" s="31">
        <f>[1]MP_nadlimity_den!$N339/10000</f>
        <v>3.0687439436525499</v>
      </c>
      <c r="P340" s="31">
        <f>[1]MP_nadlimity_den!$E339/10000</f>
        <v>25.805332418873398</v>
      </c>
      <c r="Q340" s="34">
        <f>[1]MP_nadlimity_den!$Q339/10000</f>
        <v>37.455389079402579</v>
      </c>
    </row>
    <row r="341" spans="2:17" x14ac:dyDescent="0.25">
      <c r="B341" s="20" t="str">
        <f>[1]MP_nadlimity_den!$C340</f>
        <v>Nové Lužiny</v>
      </c>
      <c r="C341" s="22" t="str">
        <f>[1]MP_nadlimity_den!$B340</f>
        <v>526</v>
      </c>
      <c r="D341" s="27">
        <f>[1]MP_nadlimity_den!$G340</f>
        <v>169.730399099924</v>
      </c>
      <c r="E341" s="11">
        <f>[1]MP_nadlimity_den!$I340</f>
        <v>0</v>
      </c>
      <c r="F341" s="11">
        <f>[1]MP_nadlimity_den!$K340</f>
        <v>0</v>
      </c>
      <c r="G341" s="11">
        <f>[1]MP_nadlimity_den!$M340</f>
        <v>0</v>
      </c>
      <c r="H341" s="11">
        <f>[1]MP_nadlimity_den!$O340</f>
        <v>169.73039910002299</v>
      </c>
      <c r="I341" s="28">
        <f>[1]MP_nadlimity_den!$D340</f>
        <v>1405</v>
      </c>
      <c r="J341" s="24">
        <f>IF([1]MP_nadlimity_den!$E340=0,0,([1]MP_nadlimity_den!$F340/[1]MP_nadlimity_den!$E340*100))</f>
        <v>12.080455451951853</v>
      </c>
      <c r="K341" s="12">
        <f>IF([1]MP_nadlimity_den!$E340=0,0,([1]MP_nadlimity_den!$H340/[1]MP_nadlimity_den!$E340*100))</f>
        <v>0</v>
      </c>
      <c r="L341" s="12">
        <f>IF([1]MP_nadlimity_den!$E340=0,0,([1]MP_nadlimity_den!$J340/[1]MP_nadlimity_den!$E340*100))</f>
        <v>0</v>
      </c>
      <c r="M341" s="12">
        <f>IF([1]MP_nadlimity_den!$E340=0,0,([1]MP_nadlimity_den!$L340/[1]MP_nadlimity_den!$E340*100))</f>
        <v>0</v>
      </c>
      <c r="N341" s="12">
        <f>IF([1]MP_nadlimity_den!$E340=0,0,([1]MP_nadlimity_den!$N340/[1]MP_nadlimity_den!$E340*100))</f>
        <v>12.080455451958906</v>
      </c>
      <c r="O341" s="31">
        <f>[1]MP_nadlimity_den!$N340/10000</f>
        <v>1.7119862428499499</v>
      </c>
      <c r="P341" s="31">
        <f>[1]MP_nadlimity_den!$E340/10000</f>
        <v>14.1715372376324</v>
      </c>
      <c r="Q341" s="34">
        <f>[1]MP_nadlimity_den!$Q340/10000</f>
        <v>19.720132901190556</v>
      </c>
    </row>
    <row r="342" spans="2:17" x14ac:dyDescent="0.25">
      <c r="B342" s="20" t="str">
        <f>[1]MP_nadlimity_den!$C341</f>
        <v>Nové Malešice</v>
      </c>
      <c r="C342" s="22" t="str">
        <f>[1]MP_nadlimity_den!$B341</f>
        <v>567</v>
      </c>
      <c r="D342" s="27">
        <f>[1]MP_nadlimity_den!$G341</f>
        <v>66.115019928612497</v>
      </c>
      <c r="E342" s="11">
        <f>[1]MP_nadlimity_den!$I341</f>
        <v>0</v>
      </c>
      <c r="F342" s="11">
        <f>[1]MP_nadlimity_den!$K341</f>
        <v>0</v>
      </c>
      <c r="G342" s="11">
        <f>[1]MP_nadlimity_den!$M341</f>
        <v>0</v>
      </c>
      <c r="H342" s="11">
        <f>[1]MP_nadlimity_den!$O341</f>
        <v>66.115019928749206</v>
      </c>
      <c r="I342" s="28">
        <f>[1]MP_nadlimity_den!$D341</f>
        <v>1273</v>
      </c>
      <c r="J342" s="24">
        <f>IF([1]MP_nadlimity_den!$E341=0,0,([1]MP_nadlimity_den!$F341/[1]MP_nadlimity_den!$E341*100))</f>
        <v>5.1936386432531423</v>
      </c>
      <c r="K342" s="12">
        <f>IF([1]MP_nadlimity_den!$E341=0,0,([1]MP_nadlimity_den!$H341/[1]MP_nadlimity_den!$E341*100))</f>
        <v>0</v>
      </c>
      <c r="L342" s="12">
        <f>IF([1]MP_nadlimity_den!$E341=0,0,([1]MP_nadlimity_den!$J341/[1]MP_nadlimity_den!$E341*100))</f>
        <v>0</v>
      </c>
      <c r="M342" s="12">
        <f>IF([1]MP_nadlimity_den!$E341=0,0,([1]MP_nadlimity_den!$L341/[1]MP_nadlimity_den!$E341*100))</f>
        <v>0</v>
      </c>
      <c r="N342" s="12">
        <f>IF([1]MP_nadlimity_den!$E341=0,0,([1]MP_nadlimity_den!$N341/[1]MP_nadlimity_den!$E341*100))</f>
        <v>5.1936386432638768</v>
      </c>
      <c r="O342" s="31">
        <f>[1]MP_nadlimity_den!$N341/10000</f>
        <v>0.67930979449931106</v>
      </c>
      <c r="P342" s="31">
        <f>[1]MP_nadlimity_den!$E341/10000</f>
        <v>13.0796507258042</v>
      </c>
      <c r="Q342" s="34">
        <f>[1]MP_nadlimity_den!$Q341/10000</f>
        <v>14.397745367642678</v>
      </c>
    </row>
    <row r="343" spans="2:17" x14ac:dyDescent="0.25">
      <c r="B343" s="20" t="str">
        <f>[1]MP_nadlimity_den!$C342</f>
        <v>Nové Město</v>
      </c>
      <c r="C343" s="22" t="str">
        <f>[1]MP_nadlimity_den!$B342</f>
        <v>006</v>
      </c>
      <c r="D343" s="27">
        <f>[1]MP_nadlimity_den!$G342</f>
        <v>1397.9192694209801</v>
      </c>
      <c r="E343" s="11">
        <f>[1]MP_nadlimity_den!$I342</f>
        <v>1367.3215612338199</v>
      </c>
      <c r="F343" s="11">
        <f>[1]MP_nadlimity_den!$K342</f>
        <v>24.760937479138001</v>
      </c>
      <c r="G343" s="11">
        <f>[1]MP_nadlimity_den!$M342</f>
        <v>0</v>
      </c>
      <c r="H343" s="11">
        <f>[1]MP_nadlimity_den!$O342</f>
        <v>2164.2589221287399</v>
      </c>
      <c r="I343" s="28">
        <f>[1]MP_nadlimity_den!$D342</f>
        <v>13588</v>
      </c>
      <c r="J343" s="24">
        <f>IF([1]MP_nadlimity_den!$E342=0,0,([1]MP_nadlimity_den!$F342/[1]MP_nadlimity_den!$E342*100))</f>
        <v>10.28789571254776</v>
      </c>
      <c r="K343" s="12">
        <f>IF([1]MP_nadlimity_den!$E342=0,0,([1]MP_nadlimity_den!$H342/[1]MP_nadlimity_den!$E342*100))</f>
        <v>10.062713874255415</v>
      </c>
      <c r="L343" s="12">
        <f>IF([1]MP_nadlimity_den!$E342=0,0,([1]MP_nadlimity_den!$J342/[1]MP_nadlimity_den!$E342*100))</f>
        <v>0.18222650485088332</v>
      </c>
      <c r="M343" s="12">
        <f>IF([1]MP_nadlimity_den!$E342=0,0,([1]MP_nadlimity_den!$L342/[1]MP_nadlimity_den!$E342*100))</f>
        <v>0</v>
      </c>
      <c r="N343" s="12">
        <f>IF([1]MP_nadlimity_den!$E342=0,0,([1]MP_nadlimity_den!$N342/[1]MP_nadlimity_den!$E342*100))</f>
        <v>15.927722417785843</v>
      </c>
      <c r="O343" s="31">
        <f>[1]MP_nadlimity_den!$N342/10000</f>
        <v>16.316240823089899</v>
      </c>
      <c r="P343" s="31">
        <f>[1]MP_nadlimity_den!$E342/10000</f>
        <v>102.43925901716</v>
      </c>
      <c r="Q343" s="34">
        <f>[1]MP_nadlimity_den!$Q342/10000</f>
        <v>168.97201724889692</v>
      </c>
    </row>
    <row r="344" spans="2:17" x14ac:dyDescent="0.25">
      <c r="B344" s="20" t="str">
        <f>[1]MP_nadlimity_den!$C343</f>
        <v>Nové Pitkovice</v>
      </c>
      <c r="C344" s="22" t="str">
        <f>[1]MP_nadlimity_den!$B343</f>
        <v>150</v>
      </c>
      <c r="D344" s="27">
        <f>[1]MP_nadlimity_den!$G343</f>
        <v>247.28183238211699</v>
      </c>
      <c r="E344" s="11">
        <f>[1]MP_nadlimity_den!$I343</f>
        <v>0</v>
      </c>
      <c r="F344" s="11">
        <f>[1]MP_nadlimity_den!$K343</f>
        <v>0</v>
      </c>
      <c r="G344" s="11">
        <f>[1]MP_nadlimity_den!$M343</f>
        <v>0</v>
      </c>
      <c r="H344" s="11">
        <f>[1]MP_nadlimity_den!$O343</f>
        <v>247.28183238237</v>
      </c>
      <c r="I344" s="28">
        <f>[1]MP_nadlimity_den!$D343</f>
        <v>3488</v>
      </c>
      <c r="J344" s="24">
        <f>IF([1]MP_nadlimity_den!$E343=0,0,([1]MP_nadlimity_den!$F343/[1]MP_nadlimity_den!$E343*100))</f>
        <v>7.0895020751753695</v>
      </c>
      <c r="K344" s="12">
        <f>IF([1]MP_nadlimity_den!$E343=0,0,([1]MP_nadlimity_den!$H343/[1]MP_nadlimity_den!$E343*100))</f>
        <v>0</v>
      </c>
      <c r="L344" s="12">
        <f>IF([1]MP_nadlimity_den!$E343=0,0,([1]MP_nadlimity_den!$J343/[1]MP_nadlimity_den!$E343*100))</f>
        <v>0</v>
      </c>
      <c r="M344" s="12">
        <f>IF([1]MP_nadlimity_den!$E343=0,0,([1]MP_nadlimity_den!$L343/[1]MP_nadlimity_den!$E343*100))</f>
        <v>0</v>
      </c>
      <c r="N344" s="12">
        <f>IF([1]MP_nadlimity_den!$E343=0,0,([1]MP_nadlimity_den!$N343/[1]MP_nadlimity_den!$E343*100))</f>
        <v>7.0895020751826339</v>
      </c>
      <c r="O344" s="31">
        <f>[1]MP_nadlimity_den!$N343/10000</f>
        <v>2.76115117257859</v>
      </c>
      <c r="P344" s="31">
        <f>[1]MP_nadlimity_den!$E343/10000</f>
        <v>38.947039485949496</v>
      </c>
      <c r="Q344" s="34">
        <f>[1]MP_nadlimity_den!$Q343/10000</f>
        <v>47.538672745511015</v>
      </c>
    </row>
    <row r="345" spans="2:17" x14ac:dyDescent="0.25">
      <c r="B345" s="20" t="str">
        <f>[1]MP_nadlimity_den!$C344</f>
        <v>Nové Strašnice</v>
      </c>
      <c r="C345" s="22" t="str">
        <f>[1]MP_nadlimity_den!$B344</f>
        <v>155</v>
      </c>
      <c r="D345" s="27">
        <f>[1]MP_nadlimity_den!$G344</f>
        <v>1021.32492748253</v>
      </c>
      <c r="E345" s="11">
        <f>[1]MP_nadlimity_den!$I344</f>
        <v>0</v>
      </c>
      <c r="F345" s="11">
        <f>[1]MP_nadlimity_den!$K344</f>
        <v>435.61691963896902</v>
      </c>
      <c r="G345" s="11">
        <f>[1]MP_nadlimity_den!$M344</f>
        <v>0</v>
      </c>
      <c r="H345" s="11">
        <f>[1]MP_nadlimity_den!$O344</f>
        <v>1037.4603410639099</v>
      </c>
      <c r="I345" s="28">
        <f>[1]MP_nadlimity_den!$D344</f>
        <v>1903</v>
      </c>
      <c r="J345" s="24">
        <f>IF([1]MP_nadlimity_den!$E344=0,0,([1]MP_nadlimity_den!$F344/[1]MP_nadlimity_den!$E344*100))</f>
        <v>53.669202705335273</v>
      </c>
      <c r="K345" s="12">
        <f>IF([1]MP_nadlimity_den!$E344=0,0,([1]MP_nadlimity_den!$H344/[1]MP_nadlimity_den!$E344*100))</f>
        <v>0</v>
      </c>
      <c r="L345" s="12">
        <f>IF([1]MP_nadlimity_den!$E344=0,0,([1]MP_nadlimity_den!$J344/[1]MP_nadlimity_den!$E344*100))</f>
        <v>22.891062513871184</v>
      </c>
      <c r="M345" s="12">
        <f>IF([1]MP_nadlimity_den!$E344=0,0,([1]MP_nadlimity_den!$L344/[1]MP_nadlimity_den!$E344*100))</f>
        <v>0</v>
      </c>
      <c r="N345" s="12">
        <f>IF([1]MP_nadlimity_den!$E344=0,0,([1]MP_nadlimity_den!$N344/[1]MP_nadlimity_den!$E344*100))</f>
        <v>54.517096219858466</v>
      </c>
      <c r="O345" s="31">
        <f>[1]MP_nadlimity_den!$N344/10000</f>
        <v>8.6752720360760396</v>
      </c>
      <c r="P345" s="31">
        <f>[1]MP_nadlimity_den!$E344/10000</f>
        <v>15.912938578184901</v>
      </c>
      <c r="Q345" s="34">
        <f>[1]MP_nadlimity_den!$Q344/10000</f>
        <v>21.419872041934219</v>
      </c>
    </row>
    <row r="346" spans="2:17" x14ac:dyDescent="0.25">
      <c r="B346" s="20" t="str">
        <f>[1]MP_nadlimity_den!$C345</f>
        <v>Nové Vršovice</v>
      </c>
      <c r="C346" s="22" t="str">
        <f>[1]MP_nadlimity_den!$B345</f>
        <v>102</v>
      </c>
      <c r="D346" s="27">
        <f>[1]MP_nadlimity_den!$G345</f>
        <v>1426.1262836517701</v>
      </c>
      <c r="E346" s="11">
        <f>[1]MP_nadlimity_den!$I345</f>
        <v>390.969068710317</v>
      </c>
      <c r="F346" s="11">
        <f>[1]MP_nadlimity_den!$K345</f>
        <v>0</v>
      </c>
      <c r="G346" s="11">
        <f>[1]MP_nadlimity_den!$M345</f>
        <v>0</v>
      </c>
      <c r="H346" s="11">
        <f>[1]MP_nadlimity_den!$O345</f>
        <v>1594.87149593089</v>
      </c>
      <c r="I346" s="28">
        <f>[1]MP_nadlimity_den!$D345</f>
        <v>9198</v>
      </c>
      <c r="J346" s="24">
        <f>IF([1]MP_nadlimity_den!$E345=0,0,([1]MP_nadlimity_den!$F345/[1]MP_nadlimity_den!$E345*100))</f>
        <v>15.504743244746338</v>
      </c>
      <c r="K346" s="12">
        <f>IF([1]MP_nadlimity_den!$E345=0,0,([1]MP_nadlimity_den!$H345/[1]MP_nadlimity_den!$E345*100))</f>
        <v>4.2505878311623801</v>
      </c>
      <c r="L346" s="12">
        <f>IF([1]MP_nadlimity_den!$E345=0,0,([1]MP_nadlimity_den!$J345/[1]MP_nadlimity_den!$E345*100))</f>
        <v>0</v>
      </c>
      <c r="M346" s="12">
        <f>IF([1]MP_nadlimity_den!$E345=0,0,([1]MP_nadlimity_den!$L345/[1]MP_nadlimity_den!$E345*100))</f>
        <v>0</v>
      </c>
      <c r="N346" s="12">
        <f>IF([1]MP_nadlimity_den!$E345=0,0,([1]MP_nadlimity_den!$N345/[1]MP_nadlimity_den!$E345*100))</f>
        <v>17.339329157761384</v>
      </c>
      <c r="O346" s="31">
        <f>[1]MP_nadlimity_den!$N345/10000</f>
        <v>5.6902804141291004</v>
      </c>
      <c r="P346" s="31">
        <f>[1]MP_nadlimity_den!$E345/10000</f>
        <v>32.817188960174001</v>
      </c>
      <c r="Q346" s="34">
        <f>[1]MP_nadlimity_den!$Q345/10000</f>
        <v>53.146261475459369</v>
      </c>
    </row>
    <row r="347" spans="2:17" x14ac:dyDescent="0.25">
      <c r="B347" s="20" t="str">
        <f>[1]MP_nadlimity_den!$C346</f>
        <v>Nové Vysočany</v>
      </c>
      <c r="C347" s="22" t="str">
        <f>[1]MP_nadlimity_den!$B346</f>
        <v>110</v>
      </c>
      <c r="D347" s="27">
        <f>[1]MP_nadlimity_den!$G346</f>
        <v>651.27496338826097</v>
      </c>
      <c r="E347" s="11">
        <f>[1]MP_nadlimity_den!$I346</f>
        <v>0</v>
      </c>
      <c r="F347" s="11">
        <f>[1]MP_nadlimity_den!$K346</f>
        <v>459.28964955155698</v>
      </c>
      <c r="G347" s="11">
        <f>[1]MP_nadlimity_den!$M346</f>
        <v>0</v>
      </c>
      <c r="H347" s="11">
        <f>[1]MP_nadlimity_den!$O346</f>
        <v>900.51381034592805</v>
      </c>
      <c r="I347" s="28">
        <f>[1]MP_nadlimity_den!$D346</f>
        <v>2914</v>
      </c>
      <c r="J347" s="24">
        <f>IF([1]MP_nadlimity_den!$E346=0,0,([1]MP_nadlimity_den!$F346/[1]MP_nadlimity_den!$E346*100))</f>
        <v>22.349861475231997</v>
      </c>
      <c r="K347" s="12">
        <f>IF([1]MP_nadlimity_den!$E346=0,0,([1]MP_nadlimity_den!$H346/[1]MP_nadlimity_den!$E346*100))</f>
        <v>0</v>
      </c>
      <c r="L347" s="12">
        <f>IF([1]MP_nadlimity_den!$E346=0,0,([1]MP_nadlimity_den!$J346/[1]MP_nadlimity_den!$E346*100))</f>
        <v>15.761484198749356</v>
      </c>
      <c r="M347" s="12">
        <f>IF([1]MP_nadlimity_den!$E346=0,0,([1]MP_nadlimity_den!$L346/[1]MP_nadlimity_den!$E346*100))</f>
        <v>0</v>
      </c>
      <c r="N347" s="12">
        <f>IF([1]MP_nadlimity_den!$E346=0,0,([1]MP_nadlimity_den!$N346/[1]MP_nadlimity_den!$E346*100))</f>
        <v>30.903013395536295</v>
      </c>
      <c r="O347" s="31">
        <f>[1]MP_nadlimity_den!$N346/10000</f>
        <v>7.9998083537713409</v>
      </c>
      <c r="P347" s="31">
        <f>[1]MP_nadlimity_den!$E346/10000</f>
        <v>25.886822917168502</v>
      </c>
      <c r="Q347" s="34">
        <f>[1]MP_nadlimity_den!$Q346/10000</f>
        <v>32.886949420205227</v>
      </c>
    </row>
    <row r="348" spans="2:17" x14ac:dyDescent="0.25">
      <c r="B348" s="20" t="str">
        <f>[1]MP_nadlimity_den!$C347</f>
        <v>Nový Sedlec</v>
      </c>
      <c r="C348" s="22" t="str">
        <f>[1]MP_nadlimity_den!$B347</f>
        <v>164</v>
      </c>
      <c r="D348" s="27">
        <f>[1]MP_nadlimity_den!$G347</f>
        <v>254.54934269257799</v>
      </c>
      <c r="E348" s="11">
        <f>[1]MP_nadlimity_den!$I347</f>
        <v>301.13892766508297</v>
      </c>
      <c r="F348" s="11">
        <f>[1]MP_nadlimity_den!$K347</f>
        <v>37.712315883826903</v>
      </c>
      <c r="G348" s="11">
        <f>[1]MP_nadlimity_den!$M347</f>
        <v>0</v>
      </c>
      <c r="H348" s="11">
        <f>[1]MP_nadlimity_den!$O347</f>
        <v>510.33105239252501</v>
      </c>
      <c r="I348" s="28">
        <f>[1]MP_nadlimity_den!$D347</f>
        <v>1720</v>
      </c>
      <c r="J348" s="24">
        <f>IF([1]MP_nadlimity_den!$E347=0,0,([1]MP_nadlimity_den!$F347/[1]MP_nadlimity_den!$E347*100))</f>
        <v>14.799380389103334</v>
      </c>
      <c r="K348" s="12">
        <f>IF([1]MP_nadlimity_den!$E347=0,0,([1]MP_nadlimity_den!$H347/[1]MP_nadlimity_den!$E347*100))</f>
        <v>17.508077189830392</v>
      </c>
      <c r="L348" s="12">
        <f>IF([1]MP_nadlimity_den!$E347=0,0,([1]MP_nadlimity_den!$J347/[1]MP_nadlimity_den!$E347*100))</f>
        <v>2.1925765048736556</v>
      </c>
      <c r="M348" s="12">
        <f>IF([1]MP_nadlimity_den!$E347=0,0,([1]MP_nadlimity_den!$L347/[1]MP_nadlimity_den!$E347*100))</f>
        <v>0</v>
      </c>
      <c r="N348" s="12">
        <f>IF([1]MP_nadlimity_den!$E347=0,0,([1]MP_nadlimity_den!$N347/[1]MP_nadlimity_den!$E347*100))</f>
        <v>29.670410022821237</v>
      </c>
      <c r="O348" s="31">
        <f>[1]MP_nadlimity_den!$N347/10000</f>
        <v>5.7200580519674302</v>
      </c>
      <c r="P348" s="31">
        <f>[1]MP_nadlimity_den!$E347/10000</f>
        <v>19.278661965128897</v>
      </c>
      <c r="Q348" s="34">
        <f>[1]MP_nadlimity_den!$Q347/10000</f>
        <v>23.184108233062933</v>
      </c>
    </row>
    <row r="349" spans="2:17" x14ac:dyDescent="0.25">
      <c r="B349" s="20" t="str">
        <f>[1]MP_nadlimity_den!$C348</f>
        <v>Nový Slivenec</v>
      </c>
      <c r="C349" s="22" t="str">
        <f>[1]MP_nadlimity_den!$B348</f>
        <v>347</v>
      </c>
      <c r="D349" s="27">
        <f>[1]MP_nadlimity_den!$G348</f>
        <v>28.815146014579501</v>
      </c>
      <c r="E349" s="11">
        <f>[1]MP_nadlimity_den!$I348</f>
        <v>0</v>
      </c>
      <c r="F349" s="11">
        <f>[1]MP_nadlimity_den!$K348</f>
        <v>0</v>
      </c>
      <c r="G349" s="11">
        <f>[1]MP_nadlimity_den!$M348</f>
        <v>0</v>
      </c>
      <c r="H349" s="11">
        <f>[1]MP_nadlimity_den!$O348</f>
        <v>28.815146014584698</v>
      </c>
      <c r="I349" s="28">
        <f>[1]MP_nadlimity_den!$D348</f>
        <v>404</v>
      </c>
      <c r="J349" s="24">
        <f>IF([1]MP_nadlimity_den!$E348=0,0,([1]MP_nadlimity_den!$F348/[1]MP_nadlimity_den!$E348*100))</f>
        <v>7.1324618847969052</v>
      </c>
      <c r="K349" s="12">
        <f>IF([1]MP_nadlimity_den!$E348=0,0,([1]MP_nadlimity_den!$H348/[1]MP_nadlimity_den!$E348*100))</f>
        <v>0</v>
      </c>
      <c r="L349" s="12">
        <f>IF([1]MP_nadlimity_den!$E348=0,0,([1]MP_nadlimity_den!$J348/[1]MP_nadlimity_den!$E348*100))</f>
        <v>0</v>
      </c>
      <c r="M349" s="12">
        <f>IF([1]MP_nadlimity_den!$E348=0,0,([1]MP_nadlimity_den!$L348/[1]MP_nadlimity_den!$E348*100))</f>
        <v>0</v>
      </c>
      <c r="N349" s="12">
        <f>IF([1]MP_nadlimity_den!$E348=0,0,([1]MP_nadlimity_den!$N348/[1]MP_nadlimity_den!$E348*100))</f>
        <v>7.1324618847981931</v>
      </c>
      <c r="O349" s="31">
        <f>[1]MP_nadlimity_den!$N348/10000</f>
        <v>0.88692770038727309</v>
      </c>
      <c r="P349" s="31">
        <f>[1]MP_nadlimity_den!$E348/10000</f>
        <v>12.4350850339296</v>
      </c>
      <c r="Q349" s="34">
        <f>[1]MP_nadlimity_den!$Q348/10000</f>
        <v>16.788061226536321</v>
      </c>
    </row>
    <row r="350" spans="2:17" x14ac:dyDescent="0.25">
      <c r="B350" s="20" t="str">
        <f>[1]MP_nadlimity_den!$C349</f>
        <v>Nový Střížkov</v>
      </c>
      <c r="C350" s="22" t="str">
        <f>[1]MP_nadlimity_den!$B349</f>
        <v>112</v>
      </c>
      <c r="D350" s="27">
        <f>[1]MP_nadlimity_den!$G349</f>
        <v>43.850270492495</v>
      </c>
      <c r="E350" s="11">
        <f>[1]MP_nadlimity_den!$I349</f>
        <v>0</v>
      </c>
      <c r="F350" s="11">
        <f>[1]MP_nadlimity_den!$K349</f>
        <v>0</v>
      </c>
      <c r="G350" s="11">
        <f>[1]MP_nadlimity_den!$M349</f>
        <v>0</v>
      </c>
      <c r="H350" s="11">
        <f>[1]MP_nadlimity_den!$O349</f>
        <v>43.850270492506802</v>
      </c>
      <c r="I350" s="28">
        <f>[1]MP_nadlimity_den!$D349</f>
        <v>1264</v>
      </c>
      <c r="J350" s="24">
        <f>IF([1]MP_nadlimity_den!$E349=0,0,([1]MP_nadlimity_den!$F349/[1]MP_nadlimity_den!$E349*100))</f>
        <v>3.4691669693429592</v>
      </c>
      <c r="K350" s="12">
        <f>IF([1]MP_nadlimity_den!$E349=0,0,([1]MP_nadlimity_den!$H349/[1]MP_nadlimity_den!$E349*100))</f>
        <v>0</v>
      </c>
      <c r="L350" s="12">
        <f>IF([1]MP_nadlimity_den!$E349=0,0,([1]MP_nadlimity_den!$J349/[1]MP_nadlimity_den!$E349*100))</f>
        <v>0</v>
      </c>
      <c r="M350" s="12">
        <f>IF([1]MP_nadlimity_den!$E349=0,0,([1]MP_nadlimity_den!$L349/[1]MP_nadlimity_den!$E349*100))</f>
        <v>0</v>
      </c>
      <c r="N350" s="12">
        <f>IF([1]MP_nadlimity_den!$E349=0,0,([1]MP_nadlimity_den!$N349/[1]MP_nadlimity_den!$E349*100))</f>
        <v>3.4691669693438891</v>
      </c>
      <c r="O350" s="31">
        <f>[1]MP_nadlimity_den!$N349/10000</f>
        <v>0.51129974602981898</v>
      </c>
      <c r="P350" s="31">
        <f>[1]MP_nadlimity_den!$E349/10000</f>
        <v>14.7384011939477</v>
      </c>
      <c r="Q350" s="34">
        <f>[1]MP_nadlimity_den!$Q349/10000</f>
        <v>20.194295724517801</v>
      </c>
    </row>
    <row r="351" spans="2:17" x14ac:dyDescent="0.25">
      <c r="B351" s="20" t="str">
        <f>[1]MP_nadlimity_den!$C350</f>
        <v>Nový Zborov</v>
      </c>
      <c r="C351" s="22" t="str">
        <f>[1]MP_nadlimity_den!$B350</f>
        <v>067</v>
      </c>
      <c r="D351" s="27">
        <f>[1]MP_nadlimity_den!$G350</f>
        <v>2674.11310046269</v>
      </c>
      <c r="E351" s="11">
        <f>[1]MP_nadlimity_den!$I350</f>
        <v>189.58385393764601</v>
      </c>
      <c r="F351" s="11">
        <f>[1]MP_nadlimity_den!$K350</f>
        <v>1213.7340610246299</v>
      </c>
      <c r="G351" s="11">
        <f>[1]MP_nadlimity_den!$M350</f>
        <v>0</v>
      </c>
      <c r="H351" s="11">
        <f>[1]MP_nadlimity_den!$O350</f>
        <v>3285.9146313821602</v>
      </c>
      <c r="I351" s="28">
        <f>[1]MP_nadlimity_den!$D350</f>
        <v>4851</v>
      </c>
      <c r="J351" s="24">
        <f>IF([1]MP_nadlimity_den!$E350=0,0,([1]MP_nadlimity_den!$F350/[1]MP_nadlimity_den!$E350*100))</f>
        <v>55.12498661023897</v>
      </c>
      <c r="K351" s="12">
        <f>IF([1]MP_nadlimity_den!$E350=0,0,([1]MP_nadlimity_den!$H350/[1]MP_nadlimity_den!$E350*100))</f>
        <v>3.9081396400256643</v>
      </c>
      <c r="L351" s="12">
        <f>IF([1]MP_nadlimity_den!$E350=0,0,([1]MP_nadlimity_den!$J350/[1]MP_nadlimity_den!$E350*100))</f>
        <v>25.020285735407739</v>
      </c>
      <c r="M351" s="12">
        <f>IF([1]MP_nadlimity_den!$E350=0,0,([1]MP_nadlimity_den!$L350/[1]MP_nadlimity_den!$E350*100))</f>
        <v>0</v>
      </c>
      <c r="N351" s="12">
        <f>IF([1]MP_nadlimity_den!$E350=0,0,([1]MP_nadlimity_den!$N350/[1]MP_nadlimity_den!$E350*100))</f>
        <v>67.736850780914438</v>
      </c>
      <c r="O351" s="31">
        <f>[1]MP_nadlimity_den!$N350/10000</f>
        <v>17.715292192218602</v>
      </c>
      <c r="P351" s="31">
        <f>[1]MP_nadlimity_den!$E350/10000</f>
        <v>26.153108666826402</v>
      </c>
      <c r="Q351" s="34">
        <f>[1]MP_nadlimity_den!$Q350/10000</f>
        <v>28.114539154727961</v>
      </c>
    </row>
    <row r="352" spans="2:17" x14ac:dyDescent="0.25">
      <c r="B352" s="20" t="str">
        <f>[1]MP_nadlimity_den!$C351</f>
        <v>Nový Zličín</v>
      </c>
      <c r="C352" s="22" t="str">
        <f>[1]MP_nadlimity_den!$B351</f>
        <v>167</v>
      </c>
      <c r="D352" s="27">
        <f>[1]MP_nadlimity_den!$G351</f>
        <v>31.048455246405101</v>
      </c>
      <c r="E352" s="11">
        <f>[1]MP_nadlimity_den!$I351</f>
        <v>0</v>
      </c>
      <c r="F352" s="11">
        <f>[1]MP_nadlimity_den!$K351</f>
        <v>171.86181813287899</v>
      </c>
      <c r="G352" s="11">
        <f>[1]MP_nadlimity_den!$M351</f>
        <v>0</v>
      </c>
      <c r="H352" s="11">
        <f>[1]MP_nadlimity_den!$O351</f>
        <v>196.36667445621899</v>
      </c>
      <c r="I352" s="28">
        <f>[1]MP_nadlimity_den!$D351</f>
        <v>4154</v>
      </c>
      <c r="J352" s="24">
        <f>IF([1]MP_nadlimity_den!$E351=0,0,([1]MP_nadlimity_den!$F351/[1]MP_nadlimity_den!$E351*100))</f>
        <v>0.74743512870498607</v>
      </c>
      <c r="K352" s="12">
        <f>IF([1]MP_nadlimity_den!$E351=0,0,([1]MP_nadlimity_den!$H351/[1]MP_nadlimity_den!$E351*100))</f>
        <v>0</v>
      </c>
      <c r="L352" s="12">
        <f>IF([1]MP_nadlimity_den!$E351=0,0,([1]MP_nadlimity_den!$J351/[1]MP_nadlimity_den!$E351*100))</f>
        <v>4.1372609083504983</v>
      </c>
      <c r="M352" s="12">
        <f>IF([1]MP_nadlimity_den!$E351=0,0,([1]MP_nadlimity_den!$L351/[1]MP_nadlimity_den!$E351*100))</f>
        <v>0</v>
      </c>
      <c r="N352" s="12">
        <f>IF([1]MP_nadlimity_den!$E351=0,0,([1]MP_nadlimity_den!$N351/[1]MP_nadlimity_den!$E351*100))</f>
        <v>4.7271707861391086</v>
      </c>
      <c r="O352" s="31">
        <f>[1]MP_nadlimity_den!$N351/10000</f>
        <v>1.5692687328752999</v>
      </c>
      <c r="P352" s="31">
        <f>[1]MP_nadlimity_den!$E351/10000</f>
        <v>33.196785220383198</v>
      </c>
      <c r="Q352" s="34">
        <f>[1]MP_nadlimity_den!$Q351/10000</f>
        <v>36.704387508453351</v>
      </c>
    </row>
    <row r="353" spans="2:17" x14ac:dyDescent="0.25">
      <c r="B353" s="20" t="str">
        <f>[1]MP_nadlimity_den!$C352</f>
        <v>Nusle</v>
      </c>
      <c r="C353" s="22" t="str">
        <f>[1]MP_nadlimity_den!$B352</f>
        <v>041</v>
      </c>
      <c r="D353" s="27">
        <f>[1]MP_nadlimity_den!$G352</f>
        <v>2275.3069926158</v>
      </c>
      <c r="E353" s="11">
        <f>[1]MP_nadlimity_den!$I352</f>
        <v>2719.3508515490198</v>
      </c>
      <c r="F353" s="11">
        <f>[1]MP_nadlimity_den!$K352</f>
        <v>2037.13700911248</v>
      </c>
      <c r="G353" s="11">
        <f>[1]MP_nadlimity_den!$M352</f>
        <v>0</v>
      </c>
      <c r="H353" s="11">
        <f>[1]MP_nadlimity_den!$O352</f>
        <v>5056.4518352023397</v>
      </c>
      <c r="I353" s="28">
        <f>[1]MP_nadlimity_den!$D352</f>
        <v>20761</v>
      </c>
      <c r="J353" s="24">
        <f>IF([1]MP_nadlimity_den!$E352=0,0,([1]MP_nadlimity_den!$F352/[1]MP_nadlimity_den!$E352*100))</f>
        <v>10.959525035479004</v>
      </c>
      <c r="K353" s="12">
        <f>IF([1]MP_nadlimity_den!$E352=0,0,([1]MP_nadlimity_den!$H352/[1]MP_nadlimity_den!$E352*100))</f>
        <v>13.098361598906685</v>
      </c>
      <c r="L353" s="12">
        <f>IF([1]MP_nadlimity_den!$E352=0,0,([1]MP_nadlimity_den!$J352/[1]MP_nadlimity_den!$E352*100))</f>
        <v>9.8123260397499408</v>
      </c>
      <c r="M353" s="12">
        <f>IF([1]MP_nadlimity_den!$E352=0,0,([1]MP_nadlimity_den!$L352/[1]MP_nadlimity_den!$E352*100))</f>
        <v>0</v>
      </c>
      <c r="N353" s="12">
        <f>IF([1]MP_nadlimity_den!$E352=0,0,([1]MP_nadlimity_den!$N352/[1]MP_nadlimity_den!$E352*100))</f>
        <v>24.355531213343877</v>
      </c>
      <c r="O353" s="31">
        <f>[1]MP_nadlimity_den!$N352/10000</f>
        <v>15.130805318417199</v>
      </c>
      <c r="P353" s="31">
        <f>[1]MP_nadlimity_den!$E352/10000</f>
        <v>62.124718963745501</v>
      </c>
      <c r="Q353" s="34">
        <f>[1]MP_nadlimity_den!$Q352/10000</f>
        <v>109.93101546125339</v>
      </c>
    </row>
    <row r="354" spans="2:17" x14ac:dyDescent="0.25">
      <c r="B354" s="20" t="str">
        <f>[1]MP_nadlimity_den!$C353</f>
        <v>Odstavné nádraží Michle</v>
      </c>
      <c r="C354" s="22" t="str">
        <f>[1]MP_nadlimity_den!$B353</f>
        <v>720</v>
      </c>
      <c r="D354" s="27">
        <f>[1]MP_nadlimity_den!$G353</f>
        <v>0</v>
      </c>
      <c r="E354" s="11">
        <f>[1]MP_nadlimity_den!$I353</f>
        <v>0</v>
      </c>
      <c r="F354" s="11">
        <f>[1]MP_nadlimity_den!$K353</f>
        <v>0</v>
      </c>
      <c r="G354" s="11">
        <f>[1]MP_nadlimity_den!$M353</f>
        <v>0</v>
      </c>
      <c r="H354" s="11">
        <f>[1]MP_nadlimity_den!$O353</f>
        <v>0</v>
      </c>
      <c r="I354" s="28">
        <f>[1]MP_nadlimity_den!$D353</f>
        <v>0</v>
      </c>
      <c r="J354" s="24">
        <f>IF([1]MP_nadlimity_den!$E353=0,0,([1]MP_nadlimity_den!$F353/[1]MP_nadlimity_den!$E353*100))</f>
        <v>0</v>
      </c>
      <c r="K354" s="12">
        <f>IF([1]MP_nadlimity_den!$E353=0,0,([1]MP_nadlimity_den!$H353/[1]MP_nadlimity_den!$E353*100))</f>
        <v>0</v>
      </c>
      <c r="L354" s="12">
        <f>IF([1]MP_nadlimity_den!$E353=0,0,([1]MP_nadlimity_den!$J353/[1]MP_nadlimity_den!$E353*100))</f>
        <v>0</v>
      </c>
      <c r="M354" s="12">
        <f>IF([1]MP_nadlimity_den!$E353=0,0,([1]MP_nadlimity_den!$L353/[1]MP_nadlimity_den!$E353*100))</f>
        <v>0</v>
      </c>
      <c r="N354" s="12">
        <f>IF([1]MP_nadlimity_den!$E353=0,0,([1]MP_nadlimity_den!$N353/[1]MP_nadlimity_den!$E353*100))</f>
        <v>0</v>
      </c>
      <c r="O354" s="31">
        <f>[1]MP_nadlimity_den!$N353/10000</f>
        <v>0</v>
      </c>
      <c r="P354" s="31">
        <f>[1]MP_nadlimity_den!$E353/10000</f>
        <v>0</v>
      </c>
      <c r="Q354" s="34">
        <f>[1]MP_nadlimity_den!$Q353/10000</f>
        <v>44.213755287250599</v>
      </c>
    </row>
    <row r="355" spans="2:17" x14ac:dyDescent="0.25">
      <c r="B355" s="20" t="str">
        <f>[1]MP_nadlimity_den!$C354</f>
        <v>Ohrada</v>
      </c>
      <c r="C355" s="22" t="str">
        <f>[1]MP_nadlimity_den!$B354</f>
        <v>022</v>
      </c>
      <c r="D355" s="27">
        <f>[1]MP_nadlimity_den!$G354</f>
        <v>1374.9072786404799</v>
      </c>
      <c r="E355" s="11">
        <f>[1]MP_nadlimity_den!$I354</f>
        <v>1912.9036085330499</v>
      </c>
      <c r="F355" s="11">
        <f>[1]MP_nadlimity_den!$K354</f>
        <v>967.55797255511095</v>
      </c>
      <c r="G355" s="11">
        <f>[1]MP_nadlimity_den!$M354</f>
        <v>0</v>
      </c>
      <c r="H355" s="11">
        <f>[1]MP_nadlimity_den!$O354</f>
        <v>3548.1786910594401</v>
      </c>
      <c r="I355" s="28">
        <f>[1]MP_nadlimity_den!$D354</f>
        <v>20292</v>
      </c>
      <c r="J355" s="24">
        <f>IF([1]MP_nadlimity_den!$E354=0,0,([1]MP_nadlimity_den!$F354/[1]MP_nadlimity_den!$E354*100))</f>
        <v>6.7756124514117664</v>
      </c>
      <c r="K355" s="12">
        <f>IF([1]MP_nadlimity_den!$E354=0,0,([1]MP_nadlimity_den!$H354/[1]MP_nadlimity_den!$E354*100))</f>
        <v>9.4268855141585171</v>
      </c>
      <c r="L355" s="12">
        <f>IF([1]MP_nadlimity_den!$E354=0,0,([1]MP_nadlimity_den!$J354/[1]MP_nadlimity_den!$E354*100))</f>
        <v>4.7681745148586199</v>
      </c>
      <c r="M355" s="12">
        <f>IF([1]MP_nadlimity_den!$E354=0,0,([1]MP_nadlimity_den!$L354/[1]MP_nadlimity_den!$E354*100))</f>
        <v>0</v>
      </c>
      <c r="N355" s="12">
        <f>IF([1]MP_nadlimity_den!$E354=0,0,([1]MP_nadlimity_den!$N354/[1]MP_nadlimity_den!$E354*100))</f>
        <v>17.485603642122189</v>
      </c>
      <c r="O355" s="31">
        <f>[1]MP_nadlimity_den!$N354/10000</f>
        <v>8.6659940314471502</v>
      </c>
      <c r="P355" s="31">
        <f>[1]MP_nadlimity_den!$E354/10000</f>
        <v>49.560736985774298</v>
      </c>
      <c r="Q355" s="34">
        <f>[1]MP_nadlimity_den!$Q354/10000</f>
        <v>83.142314860475906</v>
      </c>
    </row>
    <row r="356" spans="2:17" x14ac:dyDescent="0.25">
      <c r="B356" s="20" t="str">
        <f>[1]MP_nadlimity_den!$C355</f>
        <v>Okolí Vinořského potoka</v>
      </c>
      <c r="C356" s="22" t="str">
        <f>[1]MP_nadlimity_den!$B355</f>
        <v>948</v>
      </c>
      <c r="D356" s="27">
        <f>[1]MP_nadlimity_den!$G355</f>
        <v>0</v>
      </c>
      <c r="E356" s="11">
        <f>[1]MP_nadlimity_den!$I355</f>
        <v>0</v>
      </c>
      <c r="F356" s="11">
        <f>[1]MP_nadlimity_den!$K355</f>
        <v>0</v>
      </c>
      <c r="G356" s="11">
        <f>[1]MP_nadlimity_den!$M355</f>
        <v>0</v>
      </c>
      <c r="H356" s="11">
        <f>[1]MP_nadlimity_den!$O355</f>
        <v>0</v>
      </c>
      <c r="I356" s="28">
        <f>[1]MP_nadlimity_den!$D355</f>
        <v>0</v>
      </c>
      <c r="J356" s="24">
        <f>IF([1]MP_nadlimity_den!$E355=0,0,([1]MP_nadlimity_den!$F355/[1]MP_nadlimity_den!$E355*100))</f>
        <v>0</v>
      </c>
      <c r="K356" s="12">
        <f>IF([1]MP_nadlimity_den!$E355=0,0,([1]MP_nadlimity_den!$H355/[1]MP_nadlimity_den!$E355*100))</f>
        <v>0</v>
      </c>
      <c r="L356" s="12">
        <f>IF([1]MP_nadlimity_den!$E355=0,0,([1]MP_nadlimity_den!$J355/[1]MP_nadlimity_den!$E355*100))</f>
        <v>0</v>
      </c>
      <c r="M356" s="12">
        <f>IF([1]MP_nadlimity_den!$E355=0,0,([1]MP_nadlimity_den!$L355/[1]MP_nadlimity_den!$E355*100))</f>
        <v>0</v>
      </c>
      <c r="N356" s="12">
        <f>IF([1]MP_nadlimity_den!$E355=0,0,([1]MP_nadlimity_den!$N355/[1]MP_nadlimity_den!$E355*100))</f>
        <v>0</v>
      </c>
      <c r="O356" s="31">
        <f>[1]MP_nadlimity_den!$N355/10000</f>
        <v>0</v>
      </c>
      <c r="P356" s="31">
        <f>[1]MP_nadlimity_den!$E355/10000</f>
        <v>0</v>
      </c>
      <c r="Q356" s="34">
        <f>[1]MP_nadlimity_den!$Q355/10000</f>
        <v>231.1691510105176</v>
      </c>
    </row>
    <row r="357" spans="2:17" x14ac:dyDescent="0.25">
      <c r="B357" s="20" t="str">
        <f>[1]MP_nadlimity_den!$C356</f>
        <v>Okrouhlík</v>
      </c>
      <c r="C357" s="22" t="str">
        <f>[1]MP_nadlimity_den!$B356</f>
        <v>884</v>
      </c>
      <c r="D357" s="27">
        <f>[1]MP_nadlimity_den!$G356</f>
        <v>0</v>
      </c>
      <c r="E357" s="11">
        <f>[1]MP_nadlimity_den!$I356</f>
        <v>0</v>
      </c>
      <c r="F357" s="11">
        <f>[1]MP_nadlimity_den!$K356</f>
        <v>0</v>
      </c>
      <c r="G357" s="11">
        <f>[1]MP_nadlimity_den!$M356</f>
        <v>0</v>
      </c>
      <c r="H357" s="11">
        <f>[1]MP_nadlimity_den!$O356</f>
        <v>0</v>
      </c>
      <c r="I357" s="28">
        <f>[1]MP_nadlimity_den!$D356</f>
        <v>0</v>
      </c>
      <c r="J357" s="24">
        <f>IF([1]MP_nadlimity_den!$E356=0,0,([1]MP_nadlimity_den!$F356/[1]MP_nadlimity_den!$E356*100))</f>
        <v>0</v>
      </c>
      <c r="K357" s="12">
        <f>IF([1]MP_nadlimity_den!$E356=0,0,([1]MP_nadlimity_den!$H356/[1]MP_nadlimity_den!$E356*100))</f>
        <v>0</v>
      </c>
      <c r="L357" s="12">
        <f>IF([1]MP_nadlimity_den!$E356=0,0,([1]MP_nadlimity_den!$J356/[1]MP_nadlimity_den!$E356*100))</f>
        <v>0</v>
      </c>
      <c r="M357" s="12">
        <f>IF([1]MP_nadlimity_den!$E356=0,0,([1]MP_nadlimity_den!$L356/[1]MP_nadlimity_den!$E356*100))</f>
        <v>0</v>
      </c>
      <c r="N357" s="12">
        <f>IF([1]MP_nadlimity_den!$E356=0,0,([1]MP_nadlimity_den!$N356/[1]MP_nadlimity_den!$E356*100))</f>
        <v>0</v>
      </c>
      <c r="O357" s="31">
        <f>[1]MP_nadlimity_den!$N356/10000</f>
        <v>0</v>
      </c>
      <c r="P357" s="31">
        <f>[1]MP_nadlimity_den!$E356/10000</f>
        <v>0</v>
      </c>
      <c r="Q357" s="34">
        <f>[1]MP_nadlimity_den!$Q356/10000</f>
        <v>10.449449360825785</v>
      </c>
    </row>
    <row r="358" spans="2:17" x14ac:dyDescent="0.25">
      <c r="B358" s="20" t="str">
        <f>[1]MP_nadlimity_den!$C357</f>
        <v>Olšanská</v>
      </c>
      <c r="C358" s="22" t="str">
        <f>[1]MP_nadlimity_den!$B357</f>
        <v>051</v>
      </c>
      <c r="D358" s="27">
        <f>[1]MP_nadlimity_den!$G357</f>
        <v>23.7268165667498</v>
      </c>
      <c r="E358" s="11">
        <f>[1]MP_nadlimity_den!$I357</f>
        <v>34.382948936477099</v>
      </c>
      <c r="F358" s="11">
        <f>[1]MP_nadlimity_den!$K357</f>
        <v>0</v>
      </c>
      <c r="G358" s="11">
        <f>[1]MP_nadlimity_den!$M357</f>
        <v>0</v>
      </c>
      <c r="H358" s="11">
        <f>[1]MP_nadlimity_den!$O357</f>
        <v>34.543009396652998</v>
      </c>
      <c r="I358" s="28">
        <f>[1]MP_nadlimity_den!$D357</f>
        <v>146</v>
      </c>
      <c r="J358" s="24">
        <f>IF([1]MP_nadlimity_den!$E357=0,0,([1]MP_nadlimity_den!$F357/[1]MP_nadlimity_den!$E357*100))</f>
        <v>16.251244223801287</v>
      </c>
      <c r="K358" s="12">
        <f>IF([1]MP_nadlimity_den!$E357=0,0,([1]MP_nadlimity_den!$H357/[1]MP_nadlimity_den!$E357*100))</f>
        <v>23.549965024984299</v>
      </c>
      <c r="L358" s="12">
        <f>IF([1]MP_nadlimity_den!$E357=0,0,([1]MP_nadlimity_den!$J357/[1]MP_nadlimity_den!$E357*100))</f>
        <v>0</v>
      </c>
      <c r="M358" s="12">
        <f>IF([1]MP_nadlimity_den!$E357=0,0,([1]MP_nadlimity_den!$L357/[1]MP_nadlimity_den!$E357*100))</f>
        <v>0</v>
      </c>
      <c r="N358" s="12">
        <f>IF([1]MP_nadlimity_den!$E357=0,0,([1]MP_nadlimity_den!$N357/[1]MP_nadlimity_den!$E357*100))</f>
        <v>23.659595477159556</v>
      </c>
      <c r="O358" s="31">
        <f>[1]MP_nadlimity_den!$N357/10000</f>
        <v>3.8623680670212299</v>
      </c>
      <c r="P358" s="31">
        <f>[1]MP_nadlimity_den!$E357/10000</f>
        <v>16.324742621867198</v>
      </c>
      <c r="Q358" s="34">
        <f>[1]MP_nadlimity_den!$Q357/10000</f>
        <v>24.782085844814819</v>
      </c>
    </row>
    <row r="359" spans="2:17" x14ac:dyDescent="0.25">
      <c r="B359" s="20" t="str">
        <f>[1]MP_nadlimity_den!$C358</f>
        <v>Olšanské hřbitovy</v>
      </c>
      <c r="C359" s="22" t="str">
        <f>[1]MP_nadlimity_den!$B358</f>
        <v>801</v>
      </c>
      <c r="D359" s="27">
        <f>[1]MP_nadlimity_den!$G358</f>
        <v>0.28721666187415201</v>
      </c>
      <c r="E359" s="11">
        <f>[1]MP_nadlimity_den!$I358</f>
        <v>0.94705508319104503</v>
      </c>
      <c r="F359" s="11">
        <f>[1]MP_nadlimity_den!$K358</f>
        <v>0</v>
      </c>
      <c r="G359" s="11">
        <f>[1]MP_nadlimity_den!$M358</f>
        <v>0</v>
      </c>
      <c r="H359" s="11">
        <f>[1]MP_nadlimity_den!$O358</f>
        <v>0.94705508319269804</v>
      </c>
      <c r="I359" s="28">
        <f>[1]MP_nadlimity_den!$D358</f>
        <v>1</v>
      </c>
      <c r="J359" s="24">
        <f>IF([1]MP_nadlimity_den!$E358=0,0,([1]MP_nadlimity_den!$F358/[1]MP_nadlimity_den!$E358*100))</f>
        <v>28.721666187415273</v>
      </c>
      <c r="K359" s="12">
        <f>IF([1]MP_nadlimity_den!$E358=0,0,([1]MP_nadlimity_den!$H358/[1]MP_nadlimity_den!$E358*100))</f>
        <v>94.705508319104581</v>
      </c>
      <c r="L359" s="12">
        <f>IF([1]MP_nadlimity_den!$E358=0,0,([1]MP_nadlimity_den!$J358/[1]MP_nadlimity_den!$E358*100))</f>
        <v>0</v>
      </c>
      <c r="M359" s="12">
        <f>IF([1]MP_nadlimity_den!$E358=0,0,([1]MP_nadlimity_den!$L358/[1]MP_nadlimity_den!$E358*100))</f>
        <v>0</v>
      </c>
      <c r="N359" s="12">
        <f>IF([1]MP_nadlimity_den!$E358=0,0,([1]MP_nadlimity_den!$N358/[1]MP_nadlimity_den!$E358*100))</f>
        <v>94.70550831926991</v>
      </c>
      <c r="O359" s="31">
        <f>[1]MP_nadlimity_den!$N358/10000</f>
        <v>3.4025023130135494E-2</v>
      </c>
      <c r="P359" s="31">
        <f>[1]MP_nadlimity_den!$E358/10000</f>
        <v>3.5927184948346201E-2</v>
      </c>
      <c r="Q359" s="34">
        <f>[1]MP_nadlimity_den!$Q358/10000</f>
        <v>57.659130940641553</v>
      </c>
    </row>
    <row r="360" spans="2:17" x14ac:dyDescent="0.25">
      <c r="B360" s="20" t="str">
        <f>[1]MP_nadlimity_den!$C359</f>
        <v>Opatov</v>
      </c>
      <c r="C360" s="22" t="str">
        <f>[1]MP_nadlimity_den!$B359</f>
        <v>077</v>
      </c>
      <c r="D360" s="27">
        <f>[1]MP_nadlimity_den!$G359</f>
        <v>2782.4322396297898</v>
      </c>
      <c r="E360" s="11">
        <f>[1]MP_nadlimity_den!$I359</f>
        <v>1198.7869699410501</v>
      </c>
      <c r="F360" s="11">
        <f>[1]MP_nadlimity_den!$K359</f>
        <v>0</v>
      </c>
      <c r="G360" s="11">
        <f>[1]MP_nadlimity_den!$M359</f>
        <v>0</v>
      </c>
      <c r="H360" s="11">
        <f>[1]MP_nadlimity_den!$O359</f>
        <v>2788.8388982145598</v>
      </c>
      <c r="I360" s="28">
        <f>[1]MP_nadlimity_den!$D359</f>
        <v>8960</v>
      </c>
      <c r="J360" s="24">
        <f>IF([1]MP_nadlimity_den!$E359=0,0,([1]MP_nadlimity_den!$F359/[1]MP_nadlimity_den!$E359*100))</f>
        <v>31.053931245868249</v>
      </c>
      <c r="K360" s="12">
        <f>IF([1]MP_nadlimity_den!$E359=0,0,([1]MP_nadlimity_den!$H359/[1]MP_nadlimity_den!$E359*100))</f>
        <v>13.379318860949269</v>
      </c>
      <c r="L360" s="12">
        <f>IF([1]MP_nadlimity_den!$E359=0,0,([1]MP_nadlimity_den!$J359/[1]MP_nadlimity_den!$E359*100))</f>
        <v>0</v>
      </c>
      <c r="M360" s="12">
        <f>IF([1]MP_nadlimity_den!$E359=0,0,([1]MP_nadlimity_den!$L359/[1]MP_nadlimity_den!$E359*100))</f>
        <v>0</v>
      </c>
      <c r="N360" s="12">
        <f>IF([1]MP_nadlimity_den!$E359=0,0,([1]MP_nadlimity_den!$N359/[1]MP_nadlimity_den!$E359*100))</f>
        <v>31.125434131858903</v>
      </c>
      <c r="O360" s="31">
        <f>[1]MP_nadlimity_den!$N359/10000</f>
        <v>6.4873195436452606</v>
      </c>
      <c r="P360" s="31">
        <f>[1]MP_nadlimity_den!$E359/10000</f>
        <v>20.842503003050702</v>
      </c>
      <c r="Q360" s="34">
        <f>[1]MP_nadlimity_den!$Q359/10000</f>
        <v>25.359717551499664</v>
      </c>
    </row>
    <row r="361" spans="2:17" x14ac:dyDescent="0.25">
      <c r="B361" s="20" t="str">
        <f>[1]MP_nadlimity_den!$C360</f>
        <v>Ořechovka</v>
      </c>
      <c r="C361" s="22" t="str">
        <f>[1]MP_nadlimity_den!$B360</f>
        <v>324</v>
      </c>
      <c r="D361" s="27">
        <f>[1]MP_nadlimity_den!$G360</f>
        <v>199.47566078133499</v>
      </c>
      <c r="E361" s="11">
        <f>[1]MP_nadlimity_den!$I360</f>
        <v>107.468654621138</v>
      </c>
      <c r="F361" s="11">
        <f>[1]MP_nadlimity_den!$K360</f>
        <v>184.17529787813299</v>
      </c>
      <c r="G361" s="11">
        <f>[1]MP_nadlimity_den!$M360</f>
        <v>0</v>
      </c>
      <c r="H361" s="11">
        <f>[1]MP_nadlimity_den!$O360</f>
        <v>381.45026309028299</v>
      </c>
      <c r="I361" s="28">
        <f>[1]MP_nadlimity_den!$D360</f>
        <v>2426</v>
      </c>
      <c r="J361" s="24">
        <f>IF([1]MP_nadlimity_den!$E360=0,0,([1]MP_nadlimity_den!$F360/[1]MP_nadlimity_den!$E360*100))</f>
        <v>8.222409760153953</v>
      </c>
      <c r="K361" s="12">
        <f>IF([1]MP_nadlimity_den!$E360=0,0,([1]MP_nadlimity_den!$H360/[1]MP_nadlimity_den!$E360*100))</f>
        <v>4.429870347120298</v>
      </c>
      <c r="L361" s="12">
        <f>IF([1]MP_nadlimity_den!$E360=0,0,([1]MP_nadlimity_den!$J360/[1]MP_nadlimity_den!$E360*100))</f>
        <v>7.5917270353723598</v>
      </c>
      <c r="M361" s="12">
        <f>IF([1]MP_nadlimity_den!$E360=0,0,([1]MP_nadlimity_den!$L360/[1]MP_nadlimity_den!$E360*100))</f>
        <v>0</v>
      </c>
      <c r="N361" s="12">
        <f>IF([1]MP_nadlimity_den!$E360=0,0,([1]MP_nadlimity_den!$N360/[1]MP_nadlimity_den!$E360*100))</f>
        <v>15.723423870168318</v>
      </c>
      <c r="O361" s="31">
        <f>[1]MP_nadlimity_den!$N360/10000</f>
        <v>8.4582231819864795</v>
      </c>
      <c r="P361" s="31">
        <f>[1]MP_nadlimity_den!$E360/10000</f>
        <v>53.793774510105699</v>
      </c>
      <c r="Q361" s="34">
        <f>[1]MP_nadlimity_den!$Q360/10000</f>
        <v>85.461129697685905</v>
      </c>
    </row>
    <row r="362" spans="2:17" x14ac:dyDescent="0.25">
      <c r="B362" s="20" t="str">
        <f>[1]MP_nadlimity_den!$C361</f>
        <v>Paběnice areály</v>
      </c>
      <c r="C362" s="22" t="str">
        <f>[1]MP_nadlimity_den!$B361</f>
        <v>590</v>
      </c>
      <c r="D362" s="27">
        <f>[1]MP_nadlimity_den!$G361</f>
        <v>0</v>
      </c>
      <c r="E362" s="11">
        <f>[1]MP_nadlimity_den!$I361</f>
        <v>0</v>
      </c>
      <c r="F362" s="11">
        <f>[1]MP_nadlimity_den!$K361</f>
        <v>0</v>
      </c>
      <c r="G362" s="11">
        <f>[1]MP_nadlimity_den!$M361</f>
        <v>0</v>
      </c>
      <c r="H362" s="11">
        <f>[1]MP_nadlimity_den!$O361</f>
        <v>0</v>
      </c>
      <c r="I362" s="28">
        <f>[1]MP_nadlimity_den!$D361</f>
        <v>0</v>
      </c>
      <c r="J362" s="24">
        <f>IF([1]MP_nadlimity_den!$E361=0,0,([1]MP_nadlimity_den!$F361/[1]MP_nadlimity_den!$E361*100))</f>
        <v>0</v>
      </c>
      <c r="K362" s="12">
        <f>IF([1]MP_nadlimity_den!$E361=0,0,([1]MP_nadlimity_den!$H361/[1]MP_nadlimity_den!$E361*100))</f>
        <v>0</v>
      </c>
      <c r="L362" s="12">
        <f>IF([1]MP_nadlimity_den!$E361=0,0,([1]MP_nadlimity_den!$J361/[1]MP_nadlimity_den!$E361*100))</f>
        <v>0</v>
      </c>
      <c r="M362" s="12">
        <f>IF([1]MP_nadlimity_den!$E361=0,0,([1]MP_nadlimity_den!$L361/[1]MP_nadlimity_den!$E361*100))</f>
        <v>0</v>
      </c>
      <c r="N362" s="12">
        <f>IF([1]MP_nadlimity_den!$E361=0,0,([1]MP_nadlimity_den!$N361/[1]MP_nadlimity_den!$E361*100))</f>
        <v>0</v>
      </c>
      <c r="O362" s="31">
        <f>[1]MP_nadlimity_den!$N361/10000</f>
        <v>0</v>
      </c>
      <c r="P362" s="31">
        <f>[1]MP_nadlimity_den!$E361/10000</f>
        <v>0</v>
      </c>
      <c r="Q362" s="34">
        <f>[1]MP_nadlimity_den!$Q361/10000</f>
        <v>45.335364730777158</v>
      </c>
    </row>
    <row r="363" spans="2:17" x14ac:dyDescent="0.25">
      <c r="B363" s="20" t="str">
        <f>[1]MP_nadlimity_den!$C362</f>
        <v>Palmovka</v>
      </c>
      <c r="C363" s="22" t="str">
        <f>[1]MP_nadlimity_den!$B362</f>
        <v>069</v>
      </c>
      <c r="D363" s="27">
        <f>[1]MP_nadlimity_den!$G362</f>
        <v>1184.1498629882999</v>
      </c>
      <c r="E363" s="11">
        <f>[1]MP_nadlimity_den!$I362</f>
        <v>2197.7389394861302</v>
      </c>
      <c r="F363" s="11">
        <f>[1]MP_nadlimity_den!$K362</f>
        <v>0</v>
      </c>
      <c r="G363" s="11">
        <f>[1]MP_nadlimity_den!$M362</f>
        <v>0</v>
      </c>
      <c r="H363" s="11">
        <f>[1]MP_nadlimity_den!$O362</f>
        <v>2970.4450833585702</v>
      </c>
      <c r="I363" s="28">
        <f>[1]MP_nadlimity_den!$D362</f>
        <v>6009</v>
      </c>
      <c r="J363" s="24">
        <f>IF([1]MP_nadlimity_den!$E362=0,0,([1]MP_nadlimity_den!$F362/[1]MP_nadlimity_den!$E362*100))</f>
        <v>19.706271642341513</v>
      </c>
      <c r="K363" s="12">
        <f>IF([1]MP_nadlimity_den!$E362=0,0,([1]MP_nadlimity_den!$H362/[1]MP_nadlimity_den!$E362*100))</f>
        <v>36.574121143054292</v>
      </c>
      <c r="L363" s="12">
        <f>IF([1]MP_nadlimity_den!$E362=0,0,([1]MP_nadlimity_den!$J362/[1]MP_nadlimity_den!$E362*100))</f>
        <v>0</v>
      </c>
      <c r="M363" s="12">
        <f>IF([1]MP_nadlimity_den!$E362=0,0,([1]MP_nadlimity_den!$L362/[1]MP_nadlimity_den!$E362*100))</f>
        <v>0</v>
      </c>
      <c r="N363" s="12">
        <f>IF([1]MP_nadlimity_den!$E362=0,0,([1]MP_nadlimity_den!$N362/[1]MP_nadlimity_den!$E362*100))</f>
        <v>49.43326815374531</v>
      </c>
      <c r="O363" s="31">
        <f>[1]MP_nadlimity_den!$N362/10000</f>
        <v>10.6079832531856</v>
      </c>
      <c r="P363" s="31">
        <f>[1]MP_nadlimity_den!$E362/10000</f>
        <v>21.459198732709901</v>
      </c>
      <c r="Q363" s="34">
        <f>[1]MP_nadlimity_den!$Q362/10000</f>
        <v>23.605835325624358</v>
      </c>
    </row>
    <row r="364" spans="2:17" x14ac:dyDescent="0.25">
      <c r="B364" s="20" t="str">
        <f>[1]MP_nadlimity_den!$C363</f>
        <v>Pankrác</v>
      </c>
      <c r="C364" s="22" t="str">
        <f>[1]MP_nadlimity_den!$B363</f>
        <v>040</v>
      </c>
      <c r="D364" s="27">
        <f>[1]MP_nadlimity_den!$G363</f>
        <v>2361.4441026211998</v>
      </c>
      <c r="E364" s="11">
        <f>[1]MP_nadlimity_den!$I363</f>
        <v>584.57242871410995</v>
      </c>
      <c r="F364" s="11">
        <f>[1]MP_nadlimity_den!$K363</f>
        <v>0.23497345276312701</v>
      </c>
      <c r="G364" s="11">
        <f>[1]MP_nadlimity_den!$M363</f>
        <v>0</v>
      </c>
      <c r="H364" s="11">
        <f>[1]MP_nadlimity_den!$O363</f>
        <v>2725.1719789571798</v>
      </c>
      <c r="I364" s="28">
        <f>[1]MP_nadlimity_den!$D363</f>
        <v>13176</v>
      </c>
      <c r="J364" s="24">
        <f>IF([1]MP_nadlimity_den!$E363=0,0,([1]MP_nadlimity_den!$F363/[1]MP_nadlimity_den!$E363*100))</f>
        <v>17.922314075752954</v>
      </c>
      <c r="K364" s="12">
        <f>IF([1]MP_nadlimity_den!$E363=0,0,([1]MP_nadlimity_den!$H363/[1]MP_nadlimity_den!$E363*100))</f>
        <v>4.4366456338350746</v>
      </c>
      <c r="L364" s="12">
        <f>IF([1]MP_nadlimity_den!$E363=0,0,([1]MP_nadlimity_den!$J363/[1]MP_nadlimity_den!$E363*100))</f>
        <v>1.7833443591615576E-3</v>
      </c>
      <c r="M364" s="12">
        <f>IF([1]MP_nadlimity_den!$E363=0,0,([1]MP_nadlimity_den!$L363/[1]MP_nadlimity_den!$E363*100))</f>
        <v>0</v>
      </c>
      <c r="N364" s="12">
        <f>IF([1]MP_nadlimity_den!$E363=0,0,([1]MP_nadlimity_den!$N363/[1]MP_nadlimity_den!$E363*100))</f>
        <v>20.682847441994394</v>
      </c>
      <c r="O364" s="31">
        <f>[1]MP_nadlimity_den!$N363/10000</f>
        <v>11.674784732193899</v>
      </c>
      <c r="P364" s="31">
        <f>[1]MP_nadlimity_den!$E363/10000</f>
        <v>56.446699444726598</v>
      </c>
      <c r="Q364" s="34">
        <f>[1]MP_nadlimity_den!$Q363/10000</f>
        <v>84.760770561297406</v>
      </c>
    </row>
    <row r="365" spans="2:17" x14ac:dyDescent="0.25">
      <c r="B365" s="20" t="str">
        <f>[1]MP_nadlimity_den!$C364</f>
        <v>Pankrácká věznice</v>
      </c>
      <c r="C365" s="22" t="str">
        <f>[1]MP_nadlimity_den!$B364</f>
        <v>641</v>
      </c>
      <c r="D365" s="27">
        <f>[1]MP_nadlimity_den!$G364</f>
        <v>3.8271237087189998E-2</v>
      </c>
      <c r="E365" s="11">
        <f>[1]MP_nadlimity_den!$I364</f>
        <v>0.63059257657518697</v>
      </c>
      <c r="F365" s="11">
        <f>[1]MP_nadlimity_den!$K364</f>
        <v>0</v>
      </c>
      <c r="G365" s="11">
        <f>[1]MP_nadlimity_den!$M364</f>
        <v>0</v>
      </c>
      <c r="H365" s="11">
        <f>[1]MP_nadlimity_den!$O364</f>
        <v>0.63366509861431697</v>
      </c>
      <c r="I365" s="28">
        <f>[1]MP_nadlimity_den!$D364</f>
        <v>13</v>
      </c>
      <c r="J365" s="24">
        <f>IF([1]MP_nadlimity_den!$E364=0,0,([1]MP_nadlimity_den!$F364/[1]MP_nadlimity_den!$E364*100))</f>
        <v>0.29439413143992343</v>
      </c>
      <c r="K365" s="12">
        <f>IF([1]MP_nadlimity_den!$E364=0,0,([1]MP_nadlimity_den!$H364/[1]MP_nadlimity_den!$E364*100))</f>
        <v>4.8507121275014411</v>
      </c>
      <c r="L365" s="12">
        <f>IF([1]MP_nadlimity_den!$E364=0,0,([1]MP_nadlimity_den!$J364/[1]MP_nadlimity_den!$E364*100))</f>
        <v>0</v>
      </c>
      <c r="M365" s="12">
        <f>IF([1]MP_nadlimity_den!$E364=0,0,([1]MP_nadlimity_den!$L364/[1]MP_nadlimity_den!$E364*100))</f>
        <v>0</v>
      </c>
      <c r="N365" s="12">
        <f>IF([1]MP_nadlimity_den!$E364=0,0,([1]MP_nadlimity_den!$N364/[1]MP_nadlimity_den!$E364*100))</f>
        <v>4.8743469124178258</v>
      </c>
      <c r="O365" s="31">
        <f>[1]MP_nadlimity_den!$N364/10000</f>
        <v>0.48591496877863699</v>
      </c>
      <c r="P365" s="31">
        <f>[1]MP_nadlimity_den!$E364/10000</f>
        <v>9.9688220290748308</v>
      </c>
      <c r="Q365" s="34">
        <f>[1]MP_nadlimity_den!$Q364/10000</f>
        <v>9.9688231893416894</v>
      </c>
    </row>
    <row r="366" spans="2:17" x14ac:dyDescent="0.25">
      <c r="B366" s="20" t="str">
        <f>[1]MP_nadlimity_den!$C365</f>
        <v>Papírenská</v>
      </c>
      <c r="C366" s="22" t="str">
        <f>[1]MP_nadlimity_den!$B365</f>
        <v>163</v>
      </c>
      <c r="D366" s="27">
        <f>[1]MP_nadlimity_den!$G365</f>
        <v>350.718470467401</v>
      </c>
      <c r="E366" s="11">
        <f>[1]MP_nadlimity_den!$I365</f>
        <v>186.70998815796901</v>
      </c>
      <c r="F366" s="11">
        <f>[1]MP_nadlimity_den!$K365</f>
        <v>650.06124968592201</v>
      </c>
      <c r="G366" s="11">
        <f>[1]MP_nadlimity_den!$M365</f>
        <v>0</v>
      </c>
      <c r="H366" s="11">
        <f>[1]MP_nadlimity_den!$O365</f>
        <v>810.99718581698698</v>
      </c>
      <c r="I366" s="28">
        <f>[1]MP_nadlimity_den!$D365</f>
        <v>2044</v>
      </c>
      <c r="J366" s="24">
        <f>IF([1]MP_nadlimity_den!$E365=0,0,([1]MP_nadlimity_den!$F365/[1]MP_nadlimity_den!$E365*100))</f>
        <v>17.158437889794573</v>
      </c>
      <c r="K366" s="12">
        <f>IF([1]MP_nadlimity_den!$E365=0,0,([1]MP_nadlimity_den!$H365/[1]MP_nadlimity_den!$E365*100))</f>
        <v>9.1345395380611158</v>
      </c>
      <c r="L366" s="12">
        <f>IF([1]MP_nadlimity_den!$E365=0,0,([1]MP_nadlimity_den!$J365/[1]MP_nadlimity_den!$E365*100))</f>
        <v>31.803387949409146</v>
      </c>
      <c r="M366" s="12">
        <f>IF([1]MP_nadlimity_den!$E365=0,0,([1]MP_nadlimity_den!$L365/[1]MP_nadlimity_den!$E365*100))</f>
        <v>0</v>
      </c>
      <c r="N366" s="12">
        <f>IF([1]MP_nadlimity_den!$E365=0,0,([1]MP_nadlimity_den!$N365/[1]MP_nadlimity_den!$E365*100))</f>
        <v>39.67696603801307</v>
      </c>
      <c r="O366" s="31">
        <f>[1]MP_nadlimity_den!$N365/10000</f>
        <v>5.8178350713519595</v>
      </c>
      <c r="P366" s="31">
        <f>[1]MP_nadlimity_den!$E365/10000</f>
        <v>14.663003884364802</v>
      </c>
      <c r="Q366" s="34">
        <f>[1]MP_nadlimity_den!$Q365/10000</f>
        <v>25.006801471503483</v>
      </c>
    </row>
    <row r="367" spans="2:17" x14ac:dyDescent="0.25">
      <c r="B367" s="20" t="str">
        <f>[1]MP_nadlimity_den!$C366</f>
        <v>Park Aloisov</v>
      </c>
      <c r="C367" s="22" t="str">
        <f>[1]MP_nadlimity_den!$B366</f>
        <v>870</v>
      </c>
      <c r="D367" s="27">
        <f>[1]MP_nadlimity_den!$G366</f>
        <v>0</v>
      </c>
      <c r="E367" s="11">
        <f>[1]MP_nadlimity_den!$I366</f>
        <v>0</v>
      </c>
      <c r="F367" s="11">
        <f>[1]MP_nadlimity_den!$K366</f>
        <v>0</v>
      </c>
      <c r="G367" s="11">
        <f>[1]MP_nadlimity_den!$M366</f>
        <v>0</v>
      </c>
      <c r="H367" s="11">
        <f>[1]MP_nadlimity_den!$O366</f>
        <v>0</v>
      </c>
      <c r="I367" s="28">
        <f>[1]MP_nadlimity_den!$D366</f>
        <v>0</v>
      </c>
      <c r="J367" s="24">
        <f>IF([1]MP_nadlimity_den!$E366=0,0,([1]MP_nadlimity_den!$F366/[1]MP_nadlimity_den!$E366*100))</f>
        <v>0</v>
      </c>
      <c r="K367" s="12">
        <f>IF([1]MP_nadlimity_den!$E366=0,0,([1]MP_nadlimity_den!$H366/[1]MP_nadlimity_den!$E366*100))</f>
        <v>0</v>
      </c>
      <c r="L367" s="12">
        <f>IF([1]MP_nadlimity_den!$E366=0,0,([1]MP_nadlimity_den!$J366/[1]MP_nadlimity_den!$E366*100))</f>
        <v>0</v>
      </c>
      <c r="M367" s="12">
        <f>IF([1]MP_nadlimity_den!$E366=0,0,([1]MP_nadlimity_den!$L366/[1]MP_nadlimity_den!$E366*100))</f>
        <v>0</v>
      </c>
      <c r="N367" s="12">
        <f>IF([1]MP_nadlimity_den!$E366=0,0,([1]MP_nadlimity_den!$N366/[1]MP_nadlimity_den!$E366*100))</f>
        <v>0</v>
      </c>
      <c r="O367" s="31">
        <f>[1]MP_nadlimity_den!$N366/10000</f>
        <v>0</v>
      </c>
      <c r="P367" s="31">
        <f>[1]MP_nadlimity_den!$E366/10000</f>
        <v>0</v>
      </c>
      <c r="Q367" s="34">
        <f>[1]MP_nadlimity_den!$Q366/10000</f>
        <v>29.439965897763123</v>
      </c>
    </row>
    <row r="368" spans="2:17" x14ac:dyDescent="0.25">
      <c r="B368" s="20" t="str">
        <f>[1]MP_nadlimity_den!$C367</f>
        <v>Park Cibulka</v>
      </c>
      <c r="C368" s="22" t="str">
        <f>[1]MP_nadlimity_den!$B367</f>
        <v>872</v>
      </c>
      <c r="D368" s="27">
        <f>[1]MP_nadlimity_den!$G367</f>
        <v>0</v>
      </c>
      <c r="E368" s="11">
        <f>[1]MP_nadlimity_den!$I367</f>
        <v>0</v>
      </c>
      <c r="F368" s="11">
        <f>[1]MP_nadlimity_den!$K367</f>
        <v>0</v>
      </c>
      <c r="G368" s="11">
        <f>[1]MP_nadlimity_den!$M367</f>
        <v>0</v>
      </c>
      <c r="H368" s="11">
        <f>[1]MP_nadlimity_den!$O367</f>
        <v>0</v>
      </c>
      <c r="I368" s="28">
        <f>[1]MP_nadlimity_den!$D367</f>
        <v>0</v>
      </c>
      <c r="J368" s="24">
        <f>IF([1]MP_nadlimity_den!$E367=0,0,([1]MP_nadlimity_den!$F367/[1]MP_nadlimity_den!$E367*100))</f>
        <v>0</v>
      </c>
      <c r="K368" s="12">
        <f>IF([1]MP_nadlimity_den!$E367=0,0,([1]MP_nadlimity_den!$H367/[1]MP_nadlimity_den!$E367*100))</f>
        <v>0</v>
      </c>
      <c r="L368" s="12">
        <f>IF([1]MP_nadlimity_den!$E367=0,0,([1]MP_nadlimity_den!$J367/[1]MP_nadlimity_den!$E367*100))</f>
        <v>0</v>
      </c>
      <c r="M368" s="12">
        <f>IF([1]MP_nadlimity_den!$E367=0,0,([1]MP_nadlimity_den!$L367/[1]MP_nadlimity_den!$E367*100))</f>
        <v>0</v>
      </c>
      <c r="N368" s="12">
        <f>IF([1]MP_nadlimity_den!$E367=0,0,([1]MP_nadlimity_den!$N367/[1]MP_nadlimity_den!$E367*100))</f>
        <v>0</v>
      </c>
      <c r="O368" s="31">
        <f>[1]MP_nadlimity_den!$N367/10000</f>
        <v>0</v>
      </c>
      <c r="P368" s="31">
        <f>[1]MP_nadlimity_den!$E367/10000</f>
        <v>0</v>
      </c>
      <c r="Q368" s="34">
        <f>[1]MP_nadlimity_den!$Q367/10000</f>
        <v>32.087877321253302</v>
      </c>
    </row>
    <row r="369" spans="2:17" x14ac:dyDescent="0.25">
      <c r="B369" s="20" t="str">
        <f>[1]MP_nadlimity_den!$C368</f>
        <v>Park Kavčí hory</v>
      </c>
      <c r="C369" s="22" t="str">
        <f>[1]MP_nadlimity_den!$B368</f>
        <v>839</v>
      </c>
      <c r="D369" s="27">
        <f>[1]MP_nadlimity_den!$G368</f>
        <v>0</v>
      </c>
      <c r="E369" s="11">
        <f>[1]MP_nadlimity_den!$I368</f>
        <v>0</v>
      </c>
      <c r="F369" s="11">
        <f>[1]MP_nadlimity_den!$K368</f>
        <v>0</v>
      </c>
      <c r="G369" s="11">
        <f>[1]MP_nadlimity_den!$M368</f>
        <v>0</v>
      </c>
      <c r="H369" s="11">
        <f>[1]MP_nadlimity_den!$O368</f>
        <v>0</v>
      </c>
      <c r="I369" s="28">
        <f>[1]MP_nadlimity_den!$D368</f>
        <v>0</v>
      </c>
      <c r="J369" s="24">
        <f>IF([1]MP_nadlimity_den!$E368=0,0,([1]MP_nadlimity_den!$F368/[1]MP_nadlimity_den!$E368*100))</f>
        <v>0</v>
      </c>
      <c r="K369" s="12">
        <f>IF([1]MP_nadlimity_den!$E368=0,0,([1]MP_nadlimity_den!$H368/[1]MP_nadlimity_den!$E368*100))</f>
        <v>0</v>
      </c>
      <c r="L369" s="12">
        <f>IF([1]MP_nadlimity_den!$E368=0,0,([1]MP_nadlimity_den!$J368/[1]MP_nadlimity_den!$E368*100))</f>
        <v>0</v>
      </c>
      <c r="M369" s="12">
        <f>IF([1]MP_nadlimity_den!$E368=0,0,([1]MP_nadlimity_den!$L368/[1]MP_nadlimity_den!$E368*100))</f>
        <v>0</v>
      </c>
      <c r="N369" s="12">
        <f>IF([1]MP_nadlimity_den!$E368=0,0,([1]MP_nadlimity_den!$N368/[1]MP_nadlimity_den!$E368*100))</f>
        <v>0</v>
      </c>
      <c r="O369" s="31">
        <f>[1]MP_nadlimity_den!$N368/10000</f>
        <v>0</v>
      </c>
      <c r="P369" s="31">
        <f>[1]MP_nadlimity_den!$E368/10000</f>
        <v>0</v>
      </c>
      <c r="Q369" s="34">
        <f>[1]MP_nadlimity_den!$Q368/10000</f>
        <v>27.313963931991911</v>
      </c>
    </row>
    <row r="370" spans="2:17" x14ac:dyDescent="0.25">
      <c r="B370" s="20" t="str">
        <f>[1]MP_nadlimity_den!$C369</f>
        <v>Park Malešice</v>
      </c>
      <c r="C370" s="22" t="str">
        <f>[1]MP_nadlimity_den!$B369</f>
        <v>823</v>
      </c>
      <c r="D370" s="27">
        <f>[1]MP_nadlimity_den!$G369</f>
        <v>0</v>
      </c>
      <c r="E370" s="11">
        <f>[1]MP_nadlimity_den!$I369</f>
        <v>0</v>
      </c>
      <c r="F370" s="11">
        <f>[1]MP_nadlimity_den!$K369</f>
        <v>0</v>
      </c>
      <c r="G370" s="11">
        <f>[1]MP_nadlimity_den!$M369</f>
        <v>0</v>
      </c>
      <c r="H370" s="11">
        <f>[1]MP_nadlimity_den!$O369</f>
        <v>0</v>
      </c>
      <c r="I370" s="28">
        <f>[1]MP_nadlimity_den!$D369</f>
        <v>0</v>
      </c>
      <c r="J370" s="24">
        <f>IF([1]MP_nadlimity_den!$E369=0,0,([1]MP_nadlimity_den!$F369/[1]MP_nadlimity_den!$E369*100))</f>
        <v>0</v>
      </c>
      <c r="K370" s="12">
        <f>IF([1]MP_nadlimity_den!$E369=0,0,([1]MP_nadlimity_den!$H369/[1]MP_nadlimity_den!$E369*100))</f>
        <v>0</v>
      </c>
      <c r="L370" s="12">
        <f>IF([1]MP_nadlimity_den!$E369=0,0,([1]MP_nadlimity_den!$J369/[1]MP_nadlimity_den!$E369*100))</f>
        <v>0</v>
      </c>
      <c r="M370" s="12">
        <f>IF([1]MP_nadlimity_den!$E369=0,0,([1]MP_nadlimity_den!$L369/[1]MP_nadlimity_den!$E369*100))</f>
        <v>0</v>
      </c>
      <c r="N370" s="12">
        <f>IF([1]MP_nadlimity_den!$E369=0,0,([1]MP_nadlimity_den!$N369/[1]MP_nadlimity_den!$E369*100))</f>
        <v>0</v>
      </c>
      <c r="O370" s="31">
        <f>[1]MP_nadlimity_den!$N369/10000</f>
        <v>0</v>
      </c>
      <c r="P370" s="31">
        <f>[1]MP_nadlimity_den!$E369/10000</f>
        <v>0</v>
      </c>
      <c r="Q370" s="34">
        <f>[1]MP_nadlimity_den!$Q369/10000</f>
        <v>9.3728798009673593</v>
      </c>
    </row>
    <row r="371" spans="2:17" x14ac:dyDescent="0.25">
      <c r="B371" s="20" t="str">
        <f>[1]MP_nadlimity_den!$C370</f>
        <v>Park Na Prameništi</v>
      </c>
      <c r="C371" s="22" t="str">
        <f>[1]MP_nadlimity_den!$B370</f>
        <v>865</v>
      </c>
      <c r="D371" s="27">
        <f>[1]MP_nadlimity_den!$G370</f>
        <v>9.2472744117611807</v>
      </c>
      <c r="E371" s="11">
        <f>[1]MP_nadlimity_den!$I370</f>
        <v>0</v>
      </c>
      <c r="F371" s="11">
        <f>[1]MP_nadlimity_den!$K370</f>
        <v>0</v>
      </c>
      <c r="G371" s="11">
        <f>[1]MP_nadlimity_den!$M370</f>
        <v>0</v>
      </c>
      <c r="H371" s="11">
        <f>[1]MP_nadlimity_den!$O370</f>
        <v>9.2472744117959493</v>
      </c>
      <c r="I371" s="28">
        <f>[1]MP_nadlimity_den!$D370</f>
        <v>135</v>
      </c>
      <c r="J371" s="24">
        <f>IF([1]MP_nadlimity_den!$E370=0,0,([1]MP_nadlimity_den!$F370/[1]MP_nadlimity_den!$E370*100))</f>
        <v>6.8498328976008533</v>
      </c>
      <c r="K371" s="12">
        <f>IF([1]MP_nadlimity_den!$E370=0,0,([1]MP_nadlimity_den!$H370/[1]MP_nadlimity_den!$E370*100))</f>
        <v>0</v>
      </c>
      <c r="L371" s="12">
        <f>IF([1]MP_nadlimity_den!$E370=0,0,([1]MP_nadlimity_den!$J370/[1]MP_nadlimity_den!$E370*100))</f>
        <v>0</v>
      </c>
      <c r="M371" s="12">
        <f>IF([1]MP_nadlimity_den!$E370=0,0,([1]MP_nadlimity_den!$L370/[1]MP_nadlimity_den!$E370*100))</f>
        <v>0</v>
      </c>
      <c r="N371" s="12">
        <f>IF([1]MP_nadlimity_den!$E370=0,0,([1]MP_nadlimity_den!$N370/[1]MP_nadlimity_den!$E370*100))</f>
        <v>6.8498328976266452</v>
      </c>
      <c r="O371" s="31">
        <f>[1]MP_nadlimity_den!$N370/10000</f>
        <v>0.13916439901880501</v>
      </c>
      <c r="P371" s="31">
        <f>[1]MP_nadlimity_den!$E370/10000</f>
        <v>2.0316466269859399</v>
      </c>
      <c r="Q371" s="34">
        <f>[1]MP_nadlimity_den!$Q370/10000</f>
        <v>13.147180175950334</v>
      </c>
    </row>
    <row r="372" spans="2:17" x14ac:dyDescent="0.25">
      <c r="B372" s="20" t="str">
        <f>[1]MP_nadlimity_den!$C371</f>
        <v>Park Přátelství</v>
      </c>
      <c r="C372" s="22" t="str">
        <f>[1]MP_nadlimity_den!$B371</f>
        <v>825</v>
      </c>
      <c r="D372" s="27">
        <f>[1]MP_nadlimity_den!$G371</f>
        <v>0</v>
      </c>
      <c r="E372" s="11">
        <f>[1]MP_nadlimity_den!$I371</f>
        <v>0</v>
      </c>
      <c r="F372" s="11">
        <f>[1]MP_nadlimity_den!$K371</f>
        <v>0</v>
      </c>
      <c r="G372" s="11">
        <f>[1]MP_nadlimity_den!$M371</f>
        <v>0</v>
      </c>
      <c r="H372" s="11">
        <f>[1]MP_nadlimity_den!$O371</f>
        <v>0</v>
      </c>
      <c r="I372" s="28">
        <f>[1]MP_nadlimity_den!$D371</f>
        <v>0</v>
      </c>
      <c r="J372" s="24">
        <f>IF([1]MP_nadlimity_den!$E371=0,0,([1]MP_nadlimity_den!$F371/[1]MP_nadlimity_den!$E371*100))</f>
        <v>0</v>
      </c>
      <c r="K372" s="12">
        <f>IF([1]MP_nadlimity_den!$E371=0,0,([1]MP_nadlimity_den!$H371/[1]MP_nadlimity_den!$E371*100))</f>
        <v>0</v>
      </c>
      <c r="L372" s="12">
        <f>IF([1]MP_nadlimity_den!$E371=0,0,([1]MP_nadlimity_den!$J371/[1]MP_nadlimity_den!$E371*100))</f>
        <v>0</v>
      </c>
      <c r="M372" s="12">
        <f>IF([1]MP_nadlimity_den!$E371=0,0,([1]MP_nadlimity_den!$L371/[1]MP_nadlimity_den!$E371*100))</f>
        <v>0</v>
      </c>
      <c r="N372" s="12">
        <f>IF([1]MP_nadlimity_den!$E371=0,0,([1]MP_nadlimity_den!$N371/[1]MP_nadlimity_den!$E371*100))</f>
        <v>0</v>
      </c>
      <c r="O372" s="31">
        <f>[1]MP_nadlimity_den!$N371/10000</f>
        <v>0</v>
      </c>
      <c r="P372" s="31">
        <f>[1]MP_nadlimity_den!$E371/10000</f>
        <v>0</v>
      </c>
      <c r="Q372" s="34">
        <f>[1]MP_nadlimity_den!$Q371/10000</f>
        <v>12.541558969170195</v>
      </c>
    </row>
    <row r="373" spans="2:17" x14ac:dyDescent="0.25">
      <c r="B373" s="20" t="str">
        <f>[1]MP_nadlimity_den!$C372</f>
        <v>Parukářka</v>
      </c>
      <c r="C373" s="22" t="str">
        <f>[1]MP_nadlimity_den!$B372</f>
        <v>821</v>
      </c>
      <c r="D373" s="27">
        <f>[1]MP_nadlimity_den!$G372</f>
        <v>0</v>
      </c>
      <c r="E373" s="11">
        <f>[1]MP_nadlimity_den!$I372</f>
        <v>0</v>
      </c>
      <c r="F373" s="11">
        <f>[1]MP_nadlimity_den!$K372</f>
        <v>0</v>
      </c>
      <c r="G373" s="11">
        <f>[1]MP_nadlimity_den!$M372</f>
        <v>0</v>
      </c>
      <c r="H373" s="11">
        <f>[1]MP_nadlimity_den!$O372</f>
        <v>0</v>
      </c>
      <c r="I373" s="28">
        <f>[1]MP_nadlimity_den!$D372</f>
        <v>0</v>
      </c>
      <c r="J373" s="24">
        <f>IF([1]MP_nadlimity_den!$E372=0,0,([1]MP_nadlimity_den!$F372/[1]MP_nadlimity_den!$E372*100))</f>
        <v>0</v>
      </c>
      <c r="K373" s="12">
        <f>IF([1]MP_nadlimity_den!$E372=0,0,([1]MP_nadlimity_den!$H372/[1]MP_nadlimity_den!$E372*100))</f>
        <v>0</v>
      </c>
      <c r="L373" s="12">
        <f>IF([1]MP_nadlimity_den!$E372=0,0,([1]MP_nadlimity_den!$J372/[1]MP_nadlimity_den!$E372*100))</f>
        <v>0</v>
      </c>
      <c r="M373" s="12">
        <f>IF([1]MP_nadlimity_den!$E372=0,0,([1]MP_nadlimity_den!$L372/[1]MP_nadlimity_den!$E372*100))</f>
        <v>0</v>
      </c>
      <c r="N373" s="12">
        <f>IF([1]MP_nadlimity_den!$E372=0,0,([1]MP_nadlimity_den!$N372/[1]MP_nadlimity_den!$E372*100))</f>
        <v>0</v>
      </c>
      <c r="O373" s="31">
        <f>[1]MP_nadlimity_den!$N372/10000</f>
        <v>0</v>
      </c>
      <c r="P373" s="31">
        <f>[1]MP_nadlimity_den!$E372/10000</f>
        <v>0</v>
      </c>
      <c r="Q373" s="34">
        <f>[1]MP_nadlimity_den!$Q372/10000</f>
        <v>14.785827757611365</v>
      </c>
    </row>
    <row r="374" spans="2:17" x14ac:dyDescent="0.25">
      <c r="B374" s="20" t="str">
        <f>[1]MP_nadlimity_den!$C373</f>
        <v>Pekárny Odkolek</v>
      </c>
      <c r="C374" s="22" t="str">
        <f>[1]MP_nadlimity_den!$B373</f>
        <v>158</v>
      </c>
      <c r="D374" s="27">
        <f>[1]MP_nadlimity_den!$G373</f>
        <v>360.90968055015799</v>
      </c>
      <c r="E374" s="11">
        <f>[1]MP_nadlimity_den!$I373</f>
        <v>0</v>
      </c>
      <c r="F374" s="11">
        <f>[1]MP_nadlimity_den!$K373</f>
        <v>762.45584985026403</v>
      </c>
      <c r="G374" s="11">
        <f>[1]MP_nadlimity_den!$M373</f>
        <v>0</v>
      </c>
      <c r="H374" s="11">
        <f>[1]MP_nadlimity_den!$O373</f>
        <v>893.60349810222203</v>
      </c>
      <c r="I374" s="28">
        <f>[1]MP_nadlimity_den!$D373</f>
        <v>2132</v>
      </c>
      <c r="J374" s="24">
        <f>IF([1]MP_nadlimity_den!$E373=0,0,([1]MP_nadlimity_den!$F373/[1]MP_nadlimity_den!$E373*100))</f>
        <v>16.928221414172508</v>
      </c>
      <c r="K374" s="12">
        <f>IF([1]MP_nadlimity_den!$E373=0,0,([1]MP_nadlimity_den!$H373/[1]MP_nadlimity_den!$E373*100))</f>
        <v>0</v>
      </c>
      <c r="L374" s="12">
        <f>IF([1]MP_nadlimity_den!$E373=0,0,([1]MP_nadlimity_den!$J373/[1]MP_nadlimity_den!$E373*100))</f>
        <v>35.762469505171872</v>
      </c>
      <c r="M374" s="12">
        <f>IF([1]MP_nadlimity_den!$E373=0,0,([1]MP_nadlimity_den!$L373/[1]MP_nadlimity_den!$E373*100))</f>
        <v>0</v>
      </c>
      <c r="N374" s="12">
        <f>IF([1]MP_nadlimity_den!$E373=0,0,([1]MP_nadlimity_den!$N373/[1]MP_nadlimity_den!$E373*100))</f>
        <v>41.913860136126779</v>
      </c>
      <c r="O374" s="31">
        <f>[1]MP_nadlimity_den!$N373/10000</f>
        <v>5.5055152260489795</v>
      </c>
      <c r="P374" s="31">
        <f>[1]MP_nadlimity_den!$E373/10000</f>
        <v>13.1353094374231</v>
      </c>
      <c r="Q374" s="34">
        <f>[1]MP_nadlimity_den!$Q373/10000</f>
        <v>16.40733684491477</v>
      </c>
    </row>
    <row r="375" spans="2:17" x14ac:dyDescent="0.25">
      <c r="B375" s="20" t="str">
        <f>[1]MP_nadlimity_den!$C374</f>
        <v>Pekařka</v>
      </c>
      <c r="C375" s="22" t="str">
        <f>[1]MP_nadlimity_den!$B374</f>
        <v>111</v>
      </c>
      <c r="D375" s="27">
        <f>[1]MP_nadlimity_den!$G374</f>
        <v>158.24509008982301</v>
      </c>
      <c r="E375" s="11">
        <f>[1]MP_nadlimity_den!$I374</f>
        <v>0</v>
      </c>
      <c r="F375" s="11">
        <f>[1]MP_nadlimity_den!$K374</f>
        <v>0</v>
      </c>
      <c r="G375" s="11">
        <f>[1]MP_nadlimity_den!$M374</f>
        <v>0</v>
      </c>
      <c r="H375" s="11">
        <f>[1]MP_nadlimity_den!$O374</f>
        <v>158.245090089912</v>
      </c>
      <c r="I375" s="28">
        <f>[1]MP_nadlimity_den!$D374</f>
        <v>1118</v>
      </c>
      <c r="J375" s="24">
        <f>IF([1]MP_nadlimity_den!$E374=0,0,([1]MP_nadlimity_den!$F374/[1]MP_nadlimity_den!$E374*100))</f>
        <v>14.154301439161298</v>
      </c>
      <c r="K375" s="12">
        <f>IF([1]MP_nadlimity_den!$E374=0,0,([1]MP_nadlimity_den!$H374/[1]MP_nadlimity_den!$E374*100))</f>
        <v>0</v>
      </c>
      <c r="L375" s="12">
        <f>IF([1]MP_nadlimity_den!$E374=0,0,([1]MP_nadlimity_den!$J374/[1]MP_nadlimity_den!$E374*100))</f>
        <v>0</v>
      </c>
      <c r="M375" s="12">
        <f>IF([1]MP_nadlimity_den!$E374=0,0,([1]MP_nadlimity_den!$L374/[1]MP_nadlimity_den!$E374*100))</f>
        <v>0</v>
      </c>
      <c r="N375" s="12">
        <f>IF([1]MP_nadlimity_den!$E374=0,0,([1]MP_nadlimity_den!$N374/[1]MP_nadlimity_den!$E374*100))</f>
        <v>14.154301439169201</v>
      </c>
      <c r="O375" s="31">
        <f>[1]MP_nadlimity_den!$N374/10000</f>
        <v>2.4716862538997897</v>
      </c>
      <c r="P375" s="31">
        <f>[1]MP_nadlimity_den!$E374/10000</f>
        <v>17.462438994409798</v>
      </c>
      <c r="Q375" s="34">
        <f>[1]MP_nadlimity_den!$Q374/10000</f>
        <v>21.972763256300912</v>
      </c>
    </row>
    <row r="376" spans="2:17" x14ac:dyDescent="0.25">
      <c r="B376" s="20" t="str">
        <f>[1]MP_nadlimity_den!$C375</f>
        <v>Pelc-Tyrolka</v>
      </c>
      <c r="C376" s="22" t="str">
        <f>[1]MP_nadlimity_den!$B375</f>
        <v>161</v>
      </c>
      <c r="D376" s="27">
        <f>[1]MP_nadlimity_den!$G375</f>
        <v>3298.47804919997</v>
      </c>
      <c r="E376" s="11">
        <f>[1]MP_nadlimity_den!$I375</f>
        <v>87.945389179576296</v>
      </c>
      <c r="F376" s="11">
        <f>[1]MP_nadlimity_den!$K375</f>
        <v>227.10701319574599</v>
      </c>
      <c r="G376" s="11">
        <f>[1]MP_nadlimity_den!$M375</f>
        <v>0</v>
      </c>
      <c r="H376" s="11">
        <f>[1]MP_nadlimity_den!$O375</f>
        <v>3326.8919668369299</v>
      </c>
      <c r="I376" s="28">
        <f>[1]MP_nadlimity_den!$D375</f>
        <v>5721</v>
      </c>
      <c r="J376" s="24">
        <f>IF([1]MP_nadlimity_den!$E375=0,0,([1]MP_nadlimity_den!$F375/[1]MP_nadlimity_den!$E375*100))</f>
        <v>57.655620506903759</v>
      </c>
      <c r="K376" s="12">
        <f>IF([1]MP_nadlimity_den!$E375=0,0,([1]MP_nadlimity_den!$H375/[1]MP_nadlimity_den!$E375*100))</f>
        <v>1.5372380559268699</v>
      </c>
      <c r="L376" s="12">
        <f>IF([1]MP_nadlimity_den!$E375=0,0,([1]MP_nadlimity_den!$J375/[1]MP_nadlimity_den!$E375*100))</f>
        <v>3.9697083236452775</v>
      </c>
      <c r="M376" s="12">
        <f>IF([1]MP_nadlimity_den!$E375=0,0,([1]MP_nadlimity_den!$L375/[1]MP_nadlimity_den!$E375*100))</f>
        <v>0</v>
      </c>
      <c r="N376" s="12">
        <f>IF([1]MP_nadlimity_den!$E375=0,0,([1]MP_nadlimity_den!$N375/[1]MP_nadlimity_den!$E375*100))</f>
        <v>58.152280490070666</v>
      </c>
      <c r="O376" s="31">
        <f>[1]MP_nadlimity_den!$N375/10000</f>
        <v>13.6822141017722</v>
      </c>
      <c r="P376" s="31">
        <f>[1]MP_nadlimity_den!$E375/10000</f>
        <v>23.528250287808401</v>
      </c>
      <c r="Q376" s="34">
        <f>[1]MP_nadlimity_den!$Q375/10000</f>
        <v>31.398653291762546</v>
      </c>
    </row>
    <row r="377" spans="2:17" x14ac:dyDescent="0.25">
      <c r="B377" s="20" t="str">
        <f>[1]MP_nadlimity_den!$C376</f>
        <v>Petrovice</v>
      </c>
      <c r="C377" s="22" t="str">
        <f>[1]MP_nadlimity_den!$B376</f>
        <v>269</v>
      </c>
      <c r="D377" s="27">
        <f>[1]MP_nadlimity_den!$G376</f>
        <v>88.399161083724096</v>
      </c>
      <c r="E377" s="11">
        <f>[1]MP_nadlimity_den!$I376</f>
        <v>0</v>
      </c>
      <c r="F377" s="11">
        <f>[1]MP_nadlimity_den!$K376</f>
        <v>0</v>
      </c>
      <c r="G377" s="11">
        <f>[1]MP_nadlimity_den!$M376</f>
        <v>0</v>
      </c>
      <c r="H377" s="11">
        <f>[1]MP_nadlimity_den!$O376</f>
        <v>88.399161083751096</v>
      </c>
      <c r="I377" s="28">
        <f>[1]MP_nadlimity_den!$D376</f>
        <v>1418</v>
      </c>
      <c r="J377" s="24">
        <f>IF([1]MP_nadlimity_den!$E376=0,0,([1]MP_nadlimity_den!$F376/[1]MP_nadlimity_den!$E376*100))</f>
        <v>6.2340734191624909</v>
      </c>
      <c r="K377" s="12">
        <f>IF([1]MP_nadlimity_den!$E376=0,0,([1]MP_nadlimity_den!$H376/[1]MP_nadlimity_den!$E376*100))</f>
        <v>0</v>
      </c>
      <c r="L377" s="12">
        <f>IF([1]MP_nadlimity_den!$E376=0,0,([1]MP_nadlimity_den!$J376/[1]MP_nadlimity_den!$E376*100))</f>
        <v>0</v>
      </c>
      <c r="M377" s="12">
        <f>IF([1]MP_nadlimity_den!$E376=0,0,([1]MP_nadlimity_den!$L376/[1]MP_nadlimity_den!$E376*100))</f>
        <v>0</v>
      </c>
      <c r="N377" s="12">
        <f>IF([1]MP_nadlimity_den!$E376=0,0,([1]MP_nadlimity_den!$N376/[1]MP_nadlimity_den!$E376*100))</f>
        <v>6.2340734191643943</v>
      </c>
      <c r="O377" s="31">
        <f>[1]MP_nadlimity_den!$N376/10000</f>
        <v>2.6219878054422598</v>
      </c>
      <c r="P377" s="31">
        <f>[1]MP_nadlimity_den!$E376/10000</f>
        <v>42.058981810864005</v>
      </c>
      <c r="Q377" s="34">
        <f>[1]MP_nadlimity_den!$Q376/10000</f>
        <v>50.70273204756645</v>
      </c>
    </row>
    <row r="378" spans="2:17" x14ac:dyDescent="0.25">
      <c r="B378" s="20" t="str">
        <f>[1]MP_nadlimity_den!$C377</f>
        <v>Petrovice – Uhříneves</v>
      </c>
      <c r="C378" s="22" t="str">
        <f>[1]MP_nadlimity_den!$B377</f>
        <v>943</v>
      </c>
      <c r="D378" s="27">
        <f>[1]MP_nadlimity_den!$G377</f>
        <v>0</v>
      </c>
      <c r="E378" s="11">
        <f>[1]MP_nadlimity_den!$I377</f>
        <v>0</v>
      </c>
      <c r="F378" s="11">
        <f>[1]MP_nadlimity_den!$K377</f>
        <v>0</v>
      </c>
      <c r="G378" s="11">
        <f>[1]MP_nadlimity_den!$M377</f>
        <v>0</v>
      </c>
      <c r="H378" s="11">
        <f>[1]MP_nadlimity_den!$O377</f>
        <v>0</v>
      </c>
      <c r="I378" s="28">
        <f>[1]MP_nadlimity_den!$D377</f>
        <v>0</v>
      </c>
      <c r="J378" s="24">
        <f>IF([1]MP_nadlimity_den!$E377=0,0,([1]MP_nadlimity_den!$F377/[1]MP_nadlimity_den!$E377*100))</f>
        <v>0</v>
      </c>
      <c r="K378" s="12">
        <f>IF([1]MP_nadlimity_den!$E377=0,0,([1]MP_nadlimity_den!$H377/[1]MP_nadlimity_den!$E377*100))</f>
        <v>0</v>
      </c>
      <c r="L378" s="12">
        <f>IF([1]MP_nadlimity_den!$E377=0,0,([1]MP_nadlimity_den!$J377/[1]MP_nadlimity_den!$E377*100))</f>
        <v>0</v>
      </c>
      <c r="M378" s="12">
        <f>IF([1]MP_nadlimity_den!$E377=0,0,([1]MP_nadlimity_den!$L377/[1]MP_nadlimity_den!$E377*100))</f>
        <v>0</v>
      </c>
      <c r="N378" s="12">
        <f>IF([1]MP_nadlimity_den!$E377=0,0,([1]MP_nadlimity_den!$N377/[1]MP_nadlimity_den!$E377*100))</f>
        <v>0</v>
      </c>
      <c r="O378" s="31">
        <f>[1]MP_nadlimity_den!$N377/10000</f>
        <v>0</v>
      </c>
      <c r="P378" s="31">
        <f>[1]MP_nadlimity_den!$E377/10000</f>
        <v>0</v>
      </c>
      <c r="Q378" s="34">
        <f>[1]MP_nadlimity_den!$Q377/10000</f>
        <v>106.37139946213686</v>
      </c>
    </row>
    <row r="379" spans="2:17" x14ac:dyDescent="0.25">
      <c r="B379" s="20" t="str">
        <f>[1]MP_nadlimity_den!$C378</f>
        <v>Petrovice rozvoj</v>
      </c>
      <c r="C379" s="22" t="str">
        <f>[1]MP_nadlimity_den!$B378</f>
        <v>409</v>
      </c>
      <c r="D379" s="27">
        <f>[1]MP_nadlimity_den!$G378</f>
        <v>0</v>
      </c>
      <c r="E379" s="11">
        <f>[1]MP_nadlimity_den!$I378</f>
        <v>0</v>
      </c>
      <c r="F379" s="11">
        <f>[1]MP_nadlimity_den!$K378</f>
        <v>0</v>
      </c>
      <c r="G379" s="11">
        <f>[1]MP_nadlimity_den!$M378</f>
        <v>0</v>
      </c>
      <c r="H379" s="11">
        <f>[1]MP_nadlimity_den!$O378</f>
        <v>0</v>
      </c>
      <c r="I379" s="28">
        <f>[1]MP_nadlimity_den!$D378</f>
        <v>247</v>
      </c>
      <c r="J379" s="24">
        <f>IF([1]MP_nadlimity_den!$E378=0,0,([1]MP_nadlimity_den!$F378/[1]MP_nadlimity_den!$E378*100))</f>
        <v>0</v>
      </c>
      <c r="K379" s="12">
        <f>IF([1]MP_nadlimity_den!$E378=0,0,([1]MP_nadlimity_den!$H378/[1]MP_nadlimity_den!$E378*100))</f>
        <v>0</v>
      </c>
      <c r="L379" s="12">
        <f>IF([1]MP_nadlimity_den!$E378=0,0,([1]MP_nadlimity_den!$J378/[1]MP_nadlimity_den!$E378*100))</f>
        <v>0</v>
      </c>
      <c r="M379" s="12">
        <f>IF([1]MP_nadlimity_den!$E378=0,0,([1]MP_nadlimity_den!$L378/[1]MP_nadlimity_den!$E378*100))</f>
        <v>0</v>
      </c>
      <c r="N379" s="12">
        <f>IF([1]MP_nadlimity_den!$E378=0,0,([1]MP_nadlimity_den!$N378/[1]MP_nadlimity_den!$E378*100))</f>
        <v>0</v>
      </c>
      <c r="O379" s="31">
        <f>[1]MP_nadlimity_den!$N378/10000</f>
        <v>0</v>
      </c>
      <c r="P379" s="31">
        <f>[1]MP_nadlimity_den!$E378/10000</f>
        <v>3.3553346423519099</v>
      </c>
      <c r="Q379" s="34">
        <f>[1]MP_nadlimity_den!$Q378/10000</f>
        <v>3.3553346423519099</v>
      </c>
    </row>
    <row r="380" spans="2:17" x14ac:dyDescent="0.25">
      <c r="B380" s="20" t="str">
        <f>[1]MP_nadlimity_den!$C379</f>
        <v>Petrská čtvrť</v>
      </c>
      <c r="C380" s="22" t="str">
        <f>[1]MP_nadlimity_den!$B379</f>
        <v>005</v>
      </c>
      <c r="D380" s="27">
        <f>[1]MP_nadlimity_den!$G379</f>
        <v>110.961714417721</v>
      </c>
      <c r="E380" s="11">
        <f>[1]MP_nadlimity_den!$I379</f>
        <v>95.067718091259096</v>
      </c>
      <c r="F380" s="11">
        <f>[1]MP_nadlimity_den!$K379</f>
        <v>0</v>
      </c>
      <c r="G380" s="11">
        <f>[1]MP_nadlimity_den!$M379</f>
        <v>0</v>
      </c>
      <c r="H380" s="11">
        <f>[1]MP_nadlimity_den!$O379</f>
        <v>155.381941357648</v>
      </c>
      <c r="I380" s="28">
        <f>[1]MP_nadlimity_den!$D379</f>
        <v>3436</v>
      </c>
      <c r="J380" s="24">
        <f>IF([1]MP_nadlimity_den!$E379=0,0,([1]MP_nadlimity_den!$F379/[1]MP_nadlimity_den!$E379*100))</f>
        <v>3.2293863334610333</v>
      </c>
      <c r="K380" s="12">
        <f>IF([1]MP_nadlimity_den!$E379=0,0,([1]MP_nadlimity_den!$H379/[1]MP_nadlimity_den!$E379*100))</f>
        <v>2.7668136813521249</v>
      </c>
      <c r="L380" s="12">
        <f>IF([1]MP_nadlimity_den!$E379=0,0,([1]MP_nadlimity_den!$J379/[1]MP_nadlimity_den!$E379*100))</f>
        <v>0</v>
      </c>
      <c r="M380" s="12">
        <f>IF([1]MP_nadlimity_den!$E379=0,0,([1]MP_nadlimity_den!$L379/[1]MP_nadlimity_den!$E379*100))</f>
        <v>0</v>
      </c>
      <c r="N380" s="12">
        <f>IF([1]MP_nadlimity_den!$E379=0,0,([1]MP_nadlimity_den!$N379/[1]MP_nadlimity_den!$E379*100))</f>
        <v>4.5221752432377151</v>
      </c>
      <c r="O380" s="31">
        <f>[1]MP_nadlimity_den!$N379/10000</f>
        <v>0.50210265051421199</v>
      </c>
      <c r="P380" s="31">
        <f>[1]MP_nadlimity_den!$E379/10000</f>
        <v>11.103122358317201</v>
      </c>
      <c r="Q380" s="34">
        <f>[1]MP_nadlimity_den!$Q379/10000</f>
        <v>23.833616968543971</v>
      </c>
    </row>
    <row r="381" spans="2:17" x14ac:dyDescent="0.25">
      <c r="B381" s="20" t="str">
        <f>[1]MP_nadlimity_den!$C380</f>
        <v>Petřín</v>
      </c>
      <c r="C381" s="22" t="str">
        <f>[1]MP_nadlimity_den!$B380</f>
        <v>831</v>
      </c>
      <c r="D381" s="27">
        <f>[1]MP_nadlimity_den!$G380</f>
        <v>1.18788377481401E-4</v>
      </c>
      <c r="E381" s="11">
        <f>[1]MP_nadlimity_den!$I380</f>
        <v>0</v>
      </c>
      <c r="F381" s="11">
        <f>[1]MP_nadlimity_den!$K380</f>
        <v>0</v>
      </c>
      <c r="G381" s="11">
        <f>[1]MP_nadlimity_den!$M380</f>
        <v>0</v>
      </c>
      <c r="H381" s="11">
        <f>[1]MP_nadlimity_den!$O380</f>
        <v>1.18788377380914E-4</v>
      </c>
      <c r="I381" s="28">
        <f>[1]MP_nadlimity_den!$D380</f>
        <v>9</v>
      </c>
      <c r="J381" s="24">
        <f>IF([1]MP_nadlimity_den!$E380=0,0,([1]MP_nadlimity_den!$F380/[1]MP_nadlimity_den!$E380*100))</f>
        <v>1.3198708609044589E-3</v>
      </c>
      <c r="K381" s="12">
        <f>IF([1]MP_nadlimity_den!$E380=0,0,([1]MP_nadlimity_den!$H380/[1]MP_nadlimity_den!$E380*100))</f>
        <v>0</v>
      </c>
      <c r="L381" s="12">
        <f>IF([1]MP_nadlimity_den!$E380=0,0,([1]MP_nadlimity_den!$J380/[1]MP_nadlimity_den!$E380*100))</f>
        <v>0</v>
      </c>
      <c r="M381" s="12">
        <f>IF([1]MP_nadlimity_den!$E380=0,0,([1]MP_nadlimity_den!$L380/[1]MP_nadlimity_den!$E380*100))</f>
        <v>0</v>
      </c>
      <c r="N381" s="12">
        <f>IF([1]MP_nadlimity_den!$E380=0,0,([1]MP_nadlimity_den!$N380/[1]MP_nadlimity_den!$E380*100))</f>
        <v>1.3198708597879319E-3</v>
      </c>
      <c r="O381" s="31">
        <f>[1]MP_nadlimity_den!$N380/10000</f>
        <v>5.3902615002799006E-5</v>
      </c>
      <c r="P381" s="31">
        <f>[1]MP_nadlimity_den!$E380/10000</f>
        <v>4.08393098484345</v>
      </c>
      <c r="Q381" s="34">
        <f>[1]MP_nadlimity_den!$Q380/10000</f>
        <v>79.97150698489618</v>
      </c>
    </row>
    <row r="382" spans="2:17" x14ac:dyDescent="0.25">
      <c r="B382" s="20" t="str">
        <f>[1]MP_nadlimity_den!$C381</f>
        <v>Písnice</v>
      </c>
      <c r="C382" s="22" t="str">
        <f>[1]MP_nadlimity_den!$B381</f>
        <v>264</v>
      </c>
      <c r="D382" s="27">
        <f>[1]MP_nadlimity_den!$G381</f>
        <v>63.385384880056002</v>
      </c>
      <c r="E382" s="11">
        <f>[1]MP_nadlimity_den!$I381</f>
        <v>0</v>
      </c>
      <c r="F382" s="11">
        <f>[1]MP_nadlimity_den!$K381</f>
        <v>0</v>
      </c>
      <c r="G382" s="11">
        <f>[1]MP_nadlimity_den!$M381</f>
        <v>0</v>
      </c>
      <c r="H382" s="11">
        <f>[1]MP_nadlimity_den!$O381</f>
        <v>63.385384725212703</v>
      </c>
      <c r="I382" s="28">
        <f>[1]MP_nadlimity_den!$D381</f>
        <v>2057</v>
      </c>
      <c r="J382" s="24">
        <f>IF([1]MP_nadlimity_den!$E381=0,0,([1]MP_nadlimity_den!$F381/[1]MP_nadlimity_den!$E381*100))</f>
        <v>3.0814479766677629</v>
      </c>
      <c r="K382" s="12">
        <f>IF([1]MP_nadlimity_den!$E381=0,0,([1]MP_nadlimity_den!$H381/[1]MP_nadlimity_den!$E381*100))</f>
        <v>0</v>
      </c>
      <c r="L382" s="12">
        <f>IF([1]MP_nadlimity_den!$E381=0,0,([1]MP_nadlimity_den!$J381/[1]MP_nadlimity_den!$E381*100))</f>
        <v>0</v>
      </c>
      <c r="M382" s="12">
        <f>IF([1]MP_nadlimity_den!$E381=0,0,([1]MP_nadlimity_den!$L381/[1]MP_nadlimity_den!$E381*100))</f>
        <v>0</v>
      </c>
      <c r="N382" s="12">
        <f>IF([1]MP_nadlimity_den!$E381=0,0,([1]MP_nadlimity_den!$N381/[1]MP_nadlimity_den!$E381*100))</f>
        <v>3.0814479691401364</v>
      </c>
      <c r="O382" s="31">
        <f>[1]MP_nadlimity_den!$N381/10000</f>
        <v>2.0428213694887303</v>
      </c>
      <c r="P382" s="31">
        <f>[1]MP_nadlimity_den!$E381/10000</f>
        <v>66.294202918466596</v>
      </c>
      <c r="Q382" s="34">
        <f>[1]MP_nadlimity_den!$Q381/10000</f>
        <v>79.389153038532129</v>
      </c>
    </row>
    <row r="383" spans="2:17" x14ac:dyDescent="0.25">
      <c r="B383" s="20" t="str">
        <f>[1]MP_nadlimity_den!$C382</f>
        <v>Písnice – Šeberov</v>
      </c>
      <c r="C383" s="22" t="str">
        <f>[1]MP_nadlimity_den!$B382</f>
        <v>935</v>
      </c>
      <c r="D383" s="27">
        <f>[1]MP_nadlimity_den!$G382</f>
        <v>0</v>
      </c>
      <c r="E383" s="11">
        <f>[1]MP_nadlimity_den!$I382</f>
        <v>0</v>
      </c>
      <c r="F383" s="11">
        <f>[1]MP_nadlimity_den!$K382</f>
        <v>0</v>
      </c>
      <c r="G383" s="11">
        <f>[1]MP_nadlimity_den!$M382</f>
        <v>0</v>
      </c>
      <c r="H383" s="11">
        <f>[1]MP_nadlimity_den!$O382</f>
        <v>0</v>
      </c>
      <c r="I383" s="28">
        <f>[1]MP_nadlimity_den!$D382</f>
        <v>0</v>
      </c>
      <c r="J383" s="24">
        <f>IF([1]MP_nadlimity_den!$E382=0,0,([1]MP_nadlimity_den!$F382/[1]MP_nadlimity_den!$E382*100))</f>
        <v>0</v>
      </c>
      <c r="K383" s="12">
        <f>IF([1]MP_nadlimity_den!$E382=0,0,([1]MP_nadlimity_den!$H382/[1]MP_nadlimity_den!$E382*100))</f>
        <v>0</v>
      </c>
      <c r="L383" s="12">
        <f>IF([1]MP_nadlimity_den!$E382=0,0,([1]MP_nadlimity_den!$J382/[1]MP_nadlimity_den!$E382*100))</f>
        <v>0</v>
      </c>
      <c r="M383" s="12">
        <f>IF([1]MP_nadlimity_den!$E382=0,0,([1]MP_nadlimity_den!$L382/[1]MP_nadlimity_den!$E382*100))</f>
        <v>0</v>
      </c>
      <c r="N383" s="12">
        <f>IF([1]MP_nadlimity_den!$E382=0,0,([1]MP_nadlimity_den!$N382/[1]MP_nadlimity_den!$E382*100))</f>
        <v>0</v>
      </c>
      <c r="O383" s="31">
        <f>[1]MP_nadlimity_den!$N382/10000</f>
        <v>0</v>
      </c>
      <c r="P383" s="31">
        <f>[1]MP_nadlimity_den!$E382/10000</f>
        <v>0</v>
      </c>
      <c r="Q383" s="34">
        <f>[1]MP_nadlimity_den!$Q382/10000</f>
        <v>182.49286442180505</v>
      </c>
    </row>
    <row r="384" spans="2:17" x14ac:dyDescent="0.25">
      <c r="B384" s="20" t="str">
        <f>[1]MP_nadlimity_den!$C383</f>
        <v>Pitkovice</v>
      </c>
      <c r="C384" s="22" t="str">
        <f>[1]MP_nadlimity_den!$B383</f>
        <v>271</v>
      </c>
      <c r="D384" s="27">
        <f>[1]MP_nadlimity_den!$G383</f>
        <v>21.648837932017098</v>
      </c>
      <c r="E384" s="11">
        <f>[1]MP_nadlimity_den!$I383</f>
        <v>0</v>
      </c>
      <c r="F384" s="11">
        <f>[1]MP_nadlimity_den!$K383</f>
        <v>0</v>
      </c>
      <c r="G384" s="11">
        <f>[1]MP_nadlimity_den!$M383</f>
        <v>0</v>
      </c>
      <c r="H384" s="11">
        <f>[1]MP_nadlimity_den!$O383</f>
        <v>21.648837932001001</v>
      </c>
      <c r="I384" s="28">
        <f>[1]MP_nadlimity_den!$D383</f>
        <v>325</v>
      </c>
      <c r="J384" s="24">
        <f>IF([1]MP_nadlimity_den!$E383=0,0,([1]MP_nadlimity_den!$F383/[1]MP_nadlimity_den!$E383*100))</f>
        <v>6.6611809021591011</v>
      </c>
      <c r="K384" s="12">
        <f>IF([1]MP_nadlimity_den!$E383=0,0,([1]MP_nadlimity_den!$H383/[1]MP_nadlimity_den!$E383*100))</f>
        <v>0</v>
      </c>
      <c r="L384" s="12">
        <f>IF([1]MP_nadlimity_den!$E383=0,0,([1]MP_nadlimity_den!$J383/[1]MP_nadlimity_den!$E383*100))</f>
        <v>0</v>
      </c>
      <c r="M384" s="12">
        <f>IF([1]MP_nadlimity_den!$E383=0,0,([1]MP_nadlimity_den!$L383/[1]MP_nadlimity_den!$E383*100))</f>
        <v>0</v>
      </c>
      <c r="N384" s="12">
        <f>IF([1]MP_nadlimity_den!$E383=0,0,([1]MP_nadlimity_den!$N383/[1]MP_nadlimity_den!$E383*100))</f>
        <v>6.6611809021541752</v>
      </c>
      <c r="O384" s="31">
        <f>[1]MP_nadlimity_den!$N383/10000</f>
        <v>1.35222700622464</v>
      </c>
      <c r="P384" s="31">
        <f>[1]MP_nadlimity_den!$E383/10000</f>
        <v>20.3001093362791</v>
      </c>
      <c r="Q384" s="34">
        <f>[1]MP_nadlimity_den!$Q383/10000</f>
        <v>23.480935957758057</v>
      </c>
    </row>
    <row r="385" spans="2:17" x14ac:dyDescent="0.25">
      <c r="B385" s="20" t="str">
        <f>[1]MP_nadlimity_den!$C384</f>
        <v>Pitkovický potok a Říčanka u Benic</v>
      </c>
      <c r="C385" s="22" t="str">
        <f>[1]MP_nadlimity_den!$B384</f>
        <v>952</v>
      </c>
      <c r="D385" s="27">
        <f>[1]MP_nadlimity_den!$G384</f>
        <v>0</v>
      </c>
      <c r="E385" s="11">
        <f>[1]MP_nadlimity_den!$I384</f>
        <v>0</v>
      </c>
      <c r="F385" s="11">
        <f>[1]MP_nadlimity_den!$K384</f>
        <v>0</v>
      </c>
      <c r="G385" s="11">
        <f>[1]MP_nadlimity_den!$M384</f>
        <v>0</v>
      </c>
      <c r="H385" s="11">
        <f>[1]MP_nadlimity_den!$O384</f>
        <v>0</v>
      </c>
      <c r="I385" s="28">
        <f>[1]MP_nadlimity_den!$D384</f>
        <v>0</v>
      </c>
      <c r="J385" s="24">
        <f>IF([1]MP_nadlimity_den!$E384=0,0,([1]MP_nadlimity_den!$F384/[1]MP_nadlimity_den!$E384*100))</f>
        <v>0</v>
      </c>
      <c r="K385" s="12">
        <f>IF([1]MP_nadlimity_den!$E384=0,0,([1]MP_nadlimity_den!$H384/[1]MP_nadlimity_den!$E384*100))</f>
        <v>0</v>
      </c>
      <c r="L385" s="12">
        <f>IF([1]MP_nadlimity_den!$E384=0,0,([1]MP_nadlimity_den!$J384/[1]MP_nadlimity_den!$E384*100))</f>
        <v>0</v>
      </c>
      <c r="M385" s="12">
        <f>IF([1]MP_nadlimity_den!$E384=0,0,([1]MP_nadlimity_den!$L384/[1]MP_nadlimity_den!$E384*100))</f>
        <v>0</v>
      </c>
      <c r="N385" s="12">
        <f>IF([1]MP_nadlimity_den!$E384=0,0,([1]MP_nadlimity_den!$N384/[1]MP_nadlimity_den!$E384*100))</f>
        <v>0</v>
      </c>
      <c r="O385" s="31">
        <f>[1]MP_nadlimity_den!$N384/10000</f>
        <v>0</v>
      </c>
      <c r="P385" s="31">
        <f>[1]MP_nadlimity_den!$E384/10000</f>
        <v>0</v>
      </c>
      <c r="Q385" s="34">
        <f>[1]MP_nadlimity_den!$Q384/10000</f>
        <v>169.11053881312196</v>
      </c>
    </row>
    <row r="386" spans="2:17" x14ac:dyDescent="0.25">
      <c r="B386" s="20" t="str">
        <f>[1]MP_nadlimity_den!$C385</f>
        <v>Pitkovický potok u Křeslic</v>
      </c>
      <c r="C386" s="22" t="str">
        <f>[1]MP_nadlimity_den!$B385</f>
        <v>950</v>
      </c>
      <c r="D386" s="27">
        <f>[1]MP_nadlimity_den!$G385</f>
        <v>0</v>
      </c>
      <c r="E386" s="11">
        <f>[1]MP_nadlimity_den!$I385</f>
        <v>0</v>
      </c>
      <c r="F386" s="11">
        <f>[1]MP_nadlimity_den!$K385</f>
        <v>0</v>
      </c>
      <c r="G386" s="11">
        <f>[1]MP_nadlimity_den!$M385</f>
        <v>0</v>
      </c>
      <c r="H386" s="11">
        <f>[1]MP_nadlimity_den!$O385</f>
        <v>0</v>
      </c>
      <c r="I386" s="28">
        <f>[1]MP_nadlimity_den!$D385</f>
        <v>0</v>
      </c>
      <c r="J386" s="24">
        <f>IF([1]MP_nadlimity_den!$E385=0,0,([1]MP_nadlimity_den!$F385/[1]MP_nadlimity_den!$E385*100))</f>
        <v>0</v>
      </c>
      <c r="K386" s="12">
        <f>IF([1]MP_nadlimity_den!$E385=0,0,([1]MP_nadlimity_den!$H385/[1]MP_nadlimity_den!$E385*100))</f>
        <v>0</v>
      </c>
      <c r="L386" s="12">
        <f>IF([1]MP_nadlimity_den!$E385=0,0,([1]MP_nadlimity_den!$J385/[1]MP_nadlimity_den!$E385*100))</f>
        <v>0</v>
      </c>
      <c r="M386" s="12">
        <f>IF([1]MP_nadlimity_den!$E385=0,0,([1]MP_nadlimity_den!$L385/[1]MP_nadlimity_den!$E385*100))</f>
        <v>0</v>
      </c>
      <c r="N386" s="12">
        <f>IF([1]MP_nadlimity_den!$E385=0,0,([1]MP_nadlimity_den!$N385/[1]MP_nadlimity_den!$E385*100))</f>
        <v>0</v>
      </c>
      <c r="O386" s="31">
        <f>[1]MP_nadlimity_den!$N385/10000</f>
        <v>0</v>
      </c>
      <c r="P386" s="31">
        <f>[1]MP_nadlimity_den!$E385/10000</f>
        <v>0</v>
      </c>
      <c r="Q386" s="34">
        <f>[1]MP_nadlimity_den!$Q385/10000</f>
        <v>80.088638408178667</v>
      </c>
    </row>
    <row r="387" spans="2:17" x14ac:dyDescent="0.25">
      <c r="B387" s="20" t="str">
        <f>[1]MP_nadlimity_den!$C386</f>
        <v>Pitkovický potok u Lipan</v>
      </c>
      <c r="C387" s="22" t="str">
        <f>[1]MP_nadlimity_den!$B386</f>
        <v>951</v>
      </c>
      <c r="D387" s="27">
        <f>[1]MP_nadlimity_den!$G386</f>
        <v>0</v>
      </c>
      <c r="E387" s="11">
        <f>[1]MP_nadlimity_den!$I386</f>
        <v>0</v>
      </c>
      <c r="F387" s="11">
        <f>[1]MP_nadlimity_den!$K386</f>
        <v>0</v>
      </c>
      <c r="G387" s="11">
        <f>[1]MP_nadlimity_den!$M386</f>
        <v>0</v>
      </c>
      <c r="H387" s="11">
        <f>[1]MP_nadlimity_den!$O386</f>
        <v>0</v>
      </c>
      <c r="I387" s="28">
        <f>[1]MP_nadlimity_den!$D386</f>
        <v>0</v>
      </c>
      <c r="J387" s="24">
        <f>IF([1]MP_nadlimity_den!$E386=0,0,([1]MP_nadlimity_den!$F386/[1]MP_nadlimity_den!$E386*100))</f>
        <v>0</v>
      </c>
      <c r="K387" s="12">
        <f>IF([1]MP_nadlimity_den!$E386=0,0,([1]MP_nadlimity_den!$H386/[1]MP_nadlimity_den!$E386*100))</f>
        <v>0</v>
      </c>
      <c r="L387" s="12">
        <f>IF([1]MP_nadlimity_den!$E386=0,0,([1]MP_nadlimity_den!$J386/[1]MP_nadlimity_den!$E386*100))</f>
        <v>0</v>
      </c>
      <c r="M387" s="12">
        <f>IF([1]MP_nadlimity_den!$E386=0,0,([1]MP_nadlimity_den!$L386/[1]MP_nadlimity_den!$E386*100))</f>
        <v>0</v>
      </c>
      <c r="N387" s="12">
        <f>IF([1]MP_nadlimity_den!$E386=0,0,([1]MP_nadlimity_den!$N386/[1]MP_nadlimity_den!$E386*100))</f>
        <v>0</v>
      </c>
      <c r="O387" s="31">
        <f>[1]MP_nadlimity_den!$N386/10000</f>
        <v>0</v>
      </c>
      <c r="P387" s="31">
        <f>[1]MP_nadlimity_den!$E386/10000</f>
        <v>0</v>
      </c>
      <c r="Q387" s="34">
        <f>[1]MP_nadlimity_den!$Q386/10000</f>
        <v>37.208837007308631</v>
      </c>
    </row>
    <row r="388" spans="2:17" x14ac:dyDescent="0.25">
      <c r="B388" s="20" t="str">
        <f>[1]MP_nadlimity_den!$C387</f>
        <v>Plynárna a teplárna Michle</v>
      </c>
      <c r="C388" s="22" t="str">
        <f>[1]MP_nadlimity_den!$B387</f>
        <v>592</v>
      </c>
      <c r="D388" s="27">
        <f>[1]MP_nadlimity_den!$G387</f>
        <v>2.6959165756636598</v>
      </c>
      <c r="E388" s="11">
        <f>[1]MP_nadlimity_den!$I387</f>
        <v>2.5550382944292802</v>
      </c>
      <c r="F388" s="11">
        <f>[1]MP_nadlimity_den!$K387</f>
        <v>6.2968266537881496E-3</v>
      </c>
      <c r="G388" s="11">
        <f>[1]MP_nadlimity_den!$M387</f>
        <v>0</v>
      </c>
      <c r="H388" s="11">
        <f>[1]MP_nadlimity_den!$O387</f>
        <v>3.8328194851221098</v>
      </c>
      <c r="I388" s="28">
        <f>[1]MP_nadlimity_den!$D387</f>
        <v>15</v>
      </c>
      <c r="J388" s="24">
        <f>IF([1]MP_nadlimity_den!$E387=0,0,([1]MP_nadlimity_den!$F387/[1]MP_nadlimity_den!$E387*100))</f>
        <v>17.972777171091089</v>
      </c>
      <c r="K388" s="12">
        <f>IF([1]MP_nadlimity_den!$E387=0,0,([1]MP_nadlimity_den!$H387/[1]MP_nadlimity_den!$E387*100))</f>
        <v>17.033588629528523</v>
      </c>
      <c r="L388" s="12">
        <f>IF([1]MP_nadlimity_den!$E387=0,0,([1]MP_nadlimity_den!$J387/[1]MP_nadlimity_den!$E387*100))</f>
        <v>4.1978844358587508E-2</v>
      </c>
      <c r="M388" s="12">
        <f>IF([1]MP_nadlimity_den!$E387=0,0,([1]MP_nadlimity_den!$L387/[1]MP_nadlimity_den!$E387*100))</f>
        <v>0</v>
      </c>
      <c r="N388" s="12">
        <f>IF([1]MP_nadlimity_den!$E387=0,0,([1]MP_nadlimity_den!$N387/[1]MP_nadlimity_den!$E387*100))</f>
        <v>25.55212990081403</v>
      </c>
      <c r="O388" s="31">
        <f>[1]MP_nadlimity_den!$N387/10000</f>
        <v>7.6037281120976203</v>
      </c>
      <c r="P388" s="31">
        <f>[1]MP_nadlimity_den!$E387/10000</f>
        <v>29.757707641645101</v>
      </c>
      <c r="Q388" s="34">
        <f>[1]MP_nadlimity_den!$Q387/10000</f>
        <v>31.226748973919509</v>
      </c>
    </row>
    <row r="389" spans="2:17" x14ac:dyDescent="0.25">
      <c r="B389" s="20" t="str">
        <f>[1]MP_nadlimity_den!$C388</f>
        <v>Pod Bohdalcem</v>
      </c>
      <c r="C389" s="22" t="str">
        <f>[1]MP_nadlimity_den!$B388</f>
        <v>078</v>
      </c>
      <c r="D389" s="27">
        <f>[1]MP_nadlimity_den!$G388</f>
        <v>1977.4218927576401</v>
      </c>
      <c r="E389" s="11">
        <f>[1]MP_nadlimity_den!$I388</f>
        <v>750.014560997285</v>
      </c>
      <c r="F389" s="11">
        <f>[1]MP_nadlimity_den!$K388</f>
        <v>1023.4133202837299</v>
      </c>
      <c r="G389" s="11">
        <f>[1]MP_nadlimity_den!$M388</f>
        <v>0</v>
      </c>
      <c r="H389" s="11">
        <f>[1]MP_nadlimity_den!$O388</f>
        <v>3227.45081978383</v>
      </c>
      <c r="I389" s="28">
        <f>[1]MP_nadlimity_den!$D388</f>
        <v>11270</v>
      </c>
      <c r="J389" s="24">
        <f>IF([1]MP_nadlimity_den!$E388=0,0,([1]MP_nadlimity_den!$F388/[1]MP_nadlimity_den!$E388*100))</f>
        <v>17.545890796429735</v>
      </c>
      <c r="K389" s="12">
        <f>IF([1]MP_nadlimity_den!$E388=0,0,([1]MP_nadlimity_den!$H388/[1]MP_nadlimity_den!$E388*100))</f>
        <v>6.6549650487780418</v>
      </c>
      <c r="L389" s="12">
        <f>IF([1]MP_nadlimity_den!$E388=0,0,([1]MP_nadlimity_den!$J388/[1]MP_nadlimity_den!$E388*100))</f>
        <v>9.0808635340171548</v>
      </c>
      <c r="M389" s="12">
        <f>IF([1]MP_nadlimity_den!$E388=0,0,([1]MP_nadlimity_den!$L388/[1]MP_nadlimity_den!$E388*100))</f>
        <v>0</v>
      </c>
      <c r="N389" s="12">
        <f>IF([1]MP_nadlimity_den!$E388=0,0,([1]MP_nadlimity_den!$N388/[1]MP_nadlimity_den!$E388*100))</f>
        <v>28.637540548215039</v>
      </c>
      <c r="O389" s="31">
        <f>[1]MP_nadlimity_den!$N388/10000</f>
        <v>17.976145629286698</v>
      </c>
      <c r="P389" s="31">
        <f>[1]MP_nadlimity_den!$E388/10000</f>
        <v>62.771262074763399</v>
      </c>
      <c r="Q389" s="34">
        <f>[1]MP_nadlimity_den!$Q388/10000</f>
        <v>72.872792536346893</v>
      </c>
    </row>
    <row r="390" spans="2:17" x14ac:dyDescent="0.25">
      <c r="B390" s="20" t="str">
        <f>[1]MP_nadlimity_den!$C389</f>
        <v>Pod Konvářkou</v>
      </c>
      <c r="C390" s="22" t="str">
        <f>[1]MP_nadlimity_den!$B389</f>
        <v>586</v>
      </c>
      <c r="D390" s="27">
        <f>[1]MP_nadlimity_den!$G389</f>
        <v>3.1077037608964702</v>
      </c>
      <c r="E390" s="11">
        <f>[1]MP_nadlimity_den!$I389</f>
        <v>0.53792867596187999</v>
      </c>
      <c r="F390" s="11">
        <f>[1]MP_nadlimity_den!$K389</f>
        <v>0.99026209234502904</v>
      </c>
      <c r="G390" s="11">
        <f>[1]MP_nadlimity_den!$M389</f>
        <v>0</v>
      </c>
      <c r="H390" s="11">
        <f>[1]MP_nadlimity_den!$O389</f>
        <v>3.1124871145605999</v>
      </c>
      <c r="I390" s="28">
        <f>[1]MP_nadlimity_den!$D389</f>
        <v>6</v>
      </c>
      <c r="J390" s="24">
        <f>IF([1]MP_nadlimity_den!$E389=0,0,([1]MP_nadlimity_den!$F389/[1]MP_nadlimity_den!$E389*100))</f>
        <v>51.795062681607703</v>
      </c>
      <c r="K390" s="12">
        <f>IF([1]MP_nadlimity_den!$E389=0,0,([1]MP_nadlimity_den!$H389/[1]MP_nadlimity_den!$E389*100))</f>
        <v>8.9654779326979899</v>
      </c>
      <c r="L390" s="12">
        <f>IF([1]MP_nadlimity_den!$E389=0,0,([1]MP_nadlimity_den!$J389/[1]MP_nadlimity_den!$E389*100))</f>
        <v>16.504368205750421</v>
      </c>
      <c r="M390" s="12">
        <f>IF([1]MP_nadlimity_den!$E389=0,0,([1]MP_nadlimity_den!$L389/[1]MP_nadlimity_den!$E389*100))</f>
        <v>0</v>
      </c>
      <c r="N390" s="12">
        <f>IF([1]MP_nadlimity_den!$E389=0,0,([1]MP_nadlimity_den!$N389/[1]MP_nadlimity_den!$E389*100))</f>
        <v>51.874785242676623</v>
      </c>
      <c r="O390" s="31">
        <f>[1]MP_nadlimity_den!$N389/10000</f>
        <v>3.5899698037709995</v>
      </c>
      <c r="P390" s="31">
        <f>[1]MP_nadlimity_den!$E389/10000</f>
        <v>6.9204523680949803</v>
      </c>
      <c r="Q390" s="34">
        <f>[1]MP_nadlimity_den!$Q389/10000</f>
        <v>6.9397909065457339</v>
      </c>
    </row>
    <row r="391" spans="2:17" x14ac:dyDescent="0.25">
      <c r="B391" s="20" t="str">
        <f>[1]MP_nadlimity_den!$C390</f>
        <v>Pod Korábem</v>
      </c>
      <c r="C391" s="22" t="str">
        <f>[1]MP_nadlimity_den!$B390</f>
        <v>803</v>
      </c>
      <c r="D391" s="27">
        <f>[1]MP_nadlimity_den!$G390</f>
        <v>1.0490680152910199</v>
      </c>
      <c r="E391" s="11">
        <f>[1]MP_nadlimity_den!$I390</f>
        <v>0</v>
      </c>
      <c r="F391" s="11">
        <f>[1]MP_nadlimity_den!$K390</f>
        <v>1.0940808750464801</v>
      </c>
      <c r="G391" s="11">
        <f>[1]MP_nadlimity_den!$M390</f>
        <v>0</v>
      </c>
      <c r="H391" s="11">
        <f>[1]MP_nadlimity_den!$O390</f>
        <v>1.53048141262186</v>
      </c>
      <c r="I391" s="28">
        <f>[1]MP_nadlimity_den!$D390</f>
        <v>5</v>
      </c>
      <c r="J391" s="24">
        <f>IF([1]MP_nadlimity_den!$E390=0,0,([1]MP_nadlimity_den!$F390/[1]MP_nadlimity_den!$E390*100))</f>
        <v>20.981360305820374</v>
      </c>
      <c r="K391" s="12">
        <f>IF([1]MP_nadlimity_den!$E390=0,0,([1]MP_nadlimity_den!$H390/[1]MP_nadlimity_den!$E390*100))</f>
        <v>0</v>
      </c>
      <c r="L391" s="12">
        <f>IF([1]MP_nadlimity_den!$E390=0,0,([1]MP_nadlimity_den!$J390/[1]MP_nadlimity_den!$E390*100))</f>
        <v>21.881617500929494</v>
      </c>
      <c r="M391" s="12">
        <f>IF([1]MP_nadlimity_den!$E390=0,0,([1]MP_nadlimity_den!$L390/[1]MP_nadlimity_den!$E390*100))</f>
        <v>0</v>
      </c>
      <c r="N391" s="12">
        <f>IF([1]MP_nadlimity_den!$E390=0,0,([1]MP_nadlimity_den!$N390/[1]MP_nadlimity_den!$E390*100))</f>
        <v>30.609628252437165</v>
      </c>
      <c r="O391" s="31">
        <f>[1]MP_nadlimity_den!$N390/10000</f>
        <v>3.14249820799433</v>
      </c>
      <c r="P391" s="31">
        <f>[1]MP_nadlimity_den!$E390/10000</f>
        <v>10.266371685661101</v>
      </c>
      <c r="Q391" s="34">
        <f>[1]MP_nadlimity_den!$Q390/10000</f>
        <v>16.156427116248327</v>
      </c>
    </row>
    <row r="392" spans="2:17" x14ac:dyDescent="0.25">
      <c r="B392" s="20" t="str">
        <f>[1]MP_nadlimity_den!$C391</f>
        <v>Pod Ladronkou</v>
      </c>
      <c r="C392" s="22" t="str">
        <f>[1]MP_nadlimity_den!$B391</f>
        <v>861</v>
      </c>
      <c r="D392" s="27">
        <f>[1]MP_nadlimity_den!$G391</f>
        <v>0</v>
      </c>
      <c r="E392" s="11">
        <f>[1]MP_nadlimity_den!$I391</f>
        <v>0</v>
      </c>
      <c r="F392" s="11">
        <f>[1]MP_nadlimity_den!$K391</f>
        <v>0</v>
      </c>
      <c r="G392" s="11">
        <f>[1]MP_nadlimity_den!$M391</f>
        <v>0</v>
      </c>
      <c r="H392" s="11">
        <f>[1]MP_nadlimity_den!$O391</f>
        <v>0</v>
      </c>
      <c r="I392" s="28">
        <f>[1]MP_nadlimity_den!$D391</f>
        <v>0</v>
      </c>
      <c r="J392" s="24">
        <f>IF([1]MP_nadlimity_den!$E391=0,0,([1]MP_nadlimity_den!$F391/[1]MP_nadlimity_den!$E391*100))</f>
        <v>0</v>
      </c>
      <c r="K392" s="12">
        <f>IF([1]MP_nadlimity_den!$E391=0,0,([1]MP_nadlimity_den!$H391/[1]MP_nadlimity_den!$E391*100))</f>
        <v>0</v>
      </c>
      <c r="L392" s="12">
        <f>IF([1]MP_nadlimity_den!$E391=0,0,([1]MP_nadlimity_den!$J391/[1]MP_nadlimity_den!$E391*100))</f>
        <v>0</v>
      </c>
      <c r="M392" s="12">
        <f>IF([1]MP_nadlimity_den!$E391=0,0,([1]MP_nadlimity_den!$L391/[1]MP_nadlimity_den!$E391*100))</f>
        <v>0</v>
      </c>
      <c r="N392" s="12">
        <f>IF([1]MP_nadlimity_den!$E391=0,0,([1]MP_nadlimity_den!$N391/[1]MP_nadlimity_den!$E391*100))</f>
        <v>0</v>
      </c>
      <c r="O392" s="31">
        <f>[1]MP_nadlimity_den!$N391/10000</f>
        <v>0</v>
      </c>
      <c r="P392" s="31">
        <f>[1]MP_nadlimity_den!$E391/10000</f>
        <v>0</v>
      </c>
      <c r="Q392" s="34">
        <f>[1]MP_nadlimity_den!$Q391/10000</f>
        <v>18.854793002898802</v>
      </c>
    </row>
    <row r="393" spans="2:17" x14ac:dyDescent="0.25">
      <c r="B393" s="20" t="str">
        <f>[1]MP_nadlimity_den!$C392</f>
        <v>Pod Lahovskou</v>
      </c>
      <c r="C393" s="22" t="str">
        <f>[1]MP_nadlimity_den!$B392</f>
        <v>389</v>
      </c>
      <c r="D393" s="27">
        <f>[1]MP_nadlimity_den!$G392</f>
        <v>64.653508525901103</v>
      </c>
      <c r="E393" s="11">
        <f>[1]MP_nadlimity_den!$I392</f>
        <v>0</v>
      </c>
      <c r="F393" s="11">
        <f>[1]MP_nadlimity_den!$K392</f>
        <v>75.892846158393496</v>
      </c>
      <c r="G393" s="11">
        <f>[1]MP_nadlimity_den!$M392</f>
        <v>0</v>
      </c>
      <c r="H393" s="11">
        <f>[1]MP_nadlimity_den!$O392</f>
        <v>140.54635425223199</v>
      </c>
      <c r="I393" s="28">
        <f>[1]MP_nadlimity_den!$D392</f>
        <v>1203</v>
      </c>
      <c r="J393" s="24">
        <f>IF([1]MP_nadlimity_den!$E392=0,0,([1]MP_nadlimity_den!$F392/[1]MP_nadlimity_den!$E392*100))</f>
        <v>5.3743564859435544</v>
      </c>
      <c r="K393" s="12">
        <f>IF([1]MP_nadlimity_den!$E392=0,0,([1]MP_nadlimity_den!$H392/[1]MP_nadlimity_den!$E392*100))</f>
        <v>0</v>
      </c>
      <c r="L393" s="12">
        <f>IF([1]MP_nadlimity_den!$E392=0,0,([1]MP_nadlimity_den!$J392/[1]MP_nadlimity_den!$E392*100))</f>
        <v>6.3086322658681109</v>
      </c>
      <c r="M393" s="12">
        <f>IF([1]MP_nadlimity_den!$E392=0,0,([1]MP_nadlimity_den!$L392/[1]MP_nadlimity_den!$E392*100))</f>
        <v>0</v>
      </c>
      <c r="N393" s="12">
        <f>IF([1]MP_nadlimity_den!$E392=0,0,([1]MP_nadlimity_den!$N392/[1]MP_nadlimity_den!$E392*100))</f>
        <v>11.682988715896228</v>
      </c>
      <c r="O393" s="31">
        <f>[1]MP_nadlimity_den!$N392/10000</f>
        <v>3.3989909808219601</v>
      </c>
      <c r="P393" s="31">
        <f>[1]MP_nadlimity_den!$E392/10000</f>
        <v>29.093505638648697</v>
      </c>
      <c r="Q393" s="34">
        <f>[1]MP_nadlimity_den!$Q392/10000</f>
        <v>34.599964663888777</v>
      </c>
    </row>
    <row r="394" spans="2:17" x14ac:dyDescent="0.25">
      <c r="B394" s="20" t="str">
        <f>[1]MP_nadlimity_den!$C393</f>
        <v>Pod Počernickým rybníkem</v>
      </c>
      <c r="C394" s="22" t="str">
        <f>[1]MP_nadlimity_den!$B393</f>
        <v>628</v>
      </c>
      <c r="D394" s="27">
        <f>[1]MP_nadlimity_den!$G393</f>
        <v>6.2327703365727096</v>
      </c>
      <c r="E394" s="11">
        <f>[1]MP_nadlimity_den!$I393</f>
        <v>0</v>
      </c>
      <c r="F394" s="11">
        <f>[1]MP_nadlimity_den!$K393</f>
        <v>11.0524843944662</v>
      </c>
      <c r="G394" s="11">
        <f>[1]MP_nadlimity_den!$M393</f>
        <v>0</v>
      </c>
      <c r="H394" s="11">
        <f>[1]MP_nadlimity_den!$O393</f>
        <v>13.203025110235</v>
      </c>
      <c r="I394" s="28">
        <f>[1]MP_nadlimity_den!$D393</f>
        <v>30</v>
      </c>
      <c r="J394" s="24">
        <f>IF([1]MP_nadlimity_den!$E393=0,0,([1]MP_nadlimity_den!$F393/[1]MP_nadlimity_den!$E393*100))</f>
        <v>20.775901121909001</v>
      </c>
      <c r="K394" s="12">
        <f>IF([1]MP_nadlimity_den!$E393=0,0,([1]MP_nadlimity_den!$H393/[1]MP_nadlimity_den!$E393*100))</f>
        <v>0</v>
      </c>
      <c r="L394" s="12">
        <f>IF([1]MP_nadlimity_den!$E393=0,0,([1]MP_nadlimity_den!$J393/[1]MP_nadlimity_den!$E393*100))</f>
        <v>36.841614648220791</v>
      </c>
      <c r="M394" s="12">
        <f>IF([1]MP_nadlimity_den!$E393=0,0,([1]MP_nadlimity_den!$L393/[1]MP_nadlimity_den!$E393*100))</f>
        <v>0</v>
      </c>
      <c r="N394" s="12">
        <f>IF([1]MP_nadlimity_den!$E393=0,0,([1]MP_nadlimity_den!$N393/[1]MP_nadlimity_den!$E393*100))</f>
        <v>44.010083700783333</v>
      </c>
      <c r="O394" s="31">
        <f>[1]MP_nadlimity_den!$N393/10000</f>
        <v>6.3850289372236997</v>
      </c>
      <c r="P394" s="31">
        <f>[1]MP_nadlimity_den!$E393/10000</f>
        <v>14.5081045076723</v>
      </c>
      <c r="Q394" s="34">
        <f>[1]MP_nadlimity_den!$Q393/10000</f>
        <v>18.550817792215362</v>
      </c>
    </row>
    <row r="395" spans="2:17" x14ac:dyDescent="0.25">
      <c r="B395" s="20" t="str">
        <f>[1]MP_nadlimity_den!$C394</f>
        <v>Pod Sychrovem</v>
      </c>
      <c r="C395" s="22" t="str">
        <f>[1]MP_nadlimity_den!$B394</f>
        <v>153</v>
      </c>
      <c r="D395" s="27">
        <f>[1]MP_nadlimity_den!$G394</f>
        <v>330.55951084989499</v>
      </c>
      <c r="E395" s="11">
        <f>[1]MP_nadlimity_den!$I394</f>
        <v>436.04259592119797</v>
      </c>
      <c r="F395" s="11">
        <f>[1]MP_nadlimity_den!$K394</f>
        <v>0</v>
      </c>
      <c r="G395" s="11">
        <f>[1]MP_nadlimity_den!$M394</f>
        <v>0</v>
      </c>
      <c r="H395" s="11">
        <f>[1]MP_nadlimity_den!$O394</f>
        <v>519.85371084424196</v>
      </c>
      <c r="I395" s="28">
        <f>[1]MP_nadlimity_den!$D394</f>
        <v>1147</v>
      </c>
      <c r="J395" s="24">
        <f>IF([1]MP_nadlimity_den!$E394=0,0,([1]MP_nadlimity_den!$F394/[1]MP_nadlimity_den!$E394*100))</f>
        <v>28.819486560583673</v>
      </c>
      <c r="K395" s="12">
        <f>IF([1]MP_nadlimity_den!$E394=0,0,([1]MP_nadlimity_den!$H394/[1]MP_nadlimity_den!$E394*100))</f>
        <v>38.015919435152377</v>
      </c>
      <c r="L395" s="12">
        <f>IF([1]MP_nadlimity_den!$E394=0,0,([1]MP_nadlimity_den!$J394/[1]MP_nadlimity_den!$E394*100))</f>
        <v>0</v>
      </c>
      <c r="M395" s="12">
        <f>IF([1]MP_nadlimity_den!$E394=0,0,([1]MP_nadlimity_den!$L394/[1]MP_nadlimity_den!$E394*100))</f>
        <v>0</v>
      </c>
      <c r="N395" s="12">
        <f>IF([1]MP_nadlimity_den!$E394=0,0,([1]MP_nadlimity_den!$N394/[1]MP_nadlimity_den!$E394*100))</f>
        <v>45.32290417125045</v>
      </c>
      <c r="O395" s="31">
        <f>[1]MP_nadlimity_den!$N394/10000</f>
        <v>5.2441601939856399</v>
      </c>
      <c r="P395" s="31">
        <f>[1]MP_nadlimity_den!$E394/10000</f>
        <v>11.570662317160499</v>
      </c>
      <c r="Q395" s="34">
        <f>[1]MP_nadlimity_den!$Q394/10000</f>
        <v>15.171965673013331</v>
      </c>
    </row>
    <row r="396" spans="2:17" x14ac:dyDescent="0.25">
      <c r="B396" s="20" t="str">
        <f>[1]MP_nadlimity_den!$C395</f>
        <v>Pod Třešňovkou</v>
      </c>
      <c r="C396" s="22" t="str">
        <f>[1]MP_nadlimity_den!$B395</f>
        <v>109</v>
      </c>
      <c r="D396" s="27">
        <f>[1]MP_nadlimity_den!$G395</f>
        <v>0</v>
      </c>
      <c r="E396" s="11">
        <f>[1]MP_nadlimity_den!$I395</f>
        <v>0</v>
      </c>
      <c r="F396" s="11">
        <f>[1]MP_nadlimity_den!$K395</f>
        <v>0</v>
      </c>
      <c r="G396" s="11">
        <f>[1]MP_nadlimity_den!$M395</f>
        <v>0</v>
      </c>
      <c r="H396" s="11">
        <f>[1]MP_nadlimity_den!$O395</f>
        <v>0</v>
      </c>
      <c r="I396" s="28">
        <f>[1]MP_nadlimity_den!$D395</f>
        <v>461</v>
      </c>
      <c r="J396" s="24">
        <f>IF([1]MP_nadlimity_den!$E395=0,0,([1]MP_nadlimity_den!$F395/[1]MP_nadlimity_den!$E395*100))</f>
        <v>0</v>
      </c>
      <c r="K396" s="12">
        <f>IF([1]MP_nadlimity_den!$E395=0,0,([1]MP_nadlimity_den!$H395/[1]MP_nadlimity_den!$E395*100))</f>
        <v>0</v>
      </c>
      <c r="L396" s="12">
        <f>IF([1]MP_nadlimity_den!$E395=0,0,([1]MP_nadlimity_den!$J395/[1]MP_nadlimity_den!$E395*100))</f>
        <v>0</v>
      </c>
      <c r="M396" s="12">
        <f>IF([1]MP_nadlimity_den!$E395=0,0,([1]MP_nadlimity_den!$L395/[1]MP_nadlimity_den!$E395*100))</f>
        <v>0</v>
      </c>
      <c r="N396" s="12">
        <f>IF([1]MP_nadlimity_den!$E395=0,0,([1]MP_nadlimity_den!$N395/[1]MP_nadlimity_den!$E395*100))</f>
        <v>0</v>
      </c>
      <c r="O396" s="31">
        <f>[1]MP_nadlimity_den!$N395/10000</f>
        <v>0</v>
      </c>
      <c r="P396" s="31">
        <f>[1]MP_nadlimity_den!$E395/10000</f>
        <v>2.6764332327125602</v>
      </c>
      <c r="Q396" s="34">
        <f>[1]MP_nadlimity_den!$Q395/10000</f>
        <v>19.380218315920335</v>
      </c>
    </row>
    <row r="397" spans="2:17" x14ac:dyDescent="0.25">
      <c r="B397" s="20" t="str">
        <f>[1]MP_nadlimity_den!$C396</f>
        <v>Pod Velkým hájem</v>
      </c>
      <c r="C397" s="22" t="str">
        <f>[1]MP_nadlimity_den!$B396</f>
        <v>589</v>
      </c>
      <c r="D397" s="27">
        <f>[1]MP_nadlimity_den!$G396</f>
        <v>0</v>
      </c>
      <c r="E397" s="11">
        <f>[1]MP_nadlimity_den!$I396</f>
        <v>0</v>
      </c>
      <c r="F397" s="11">
        <f>[1]MP_nadlimity_den!$K396</f>
        <v>0</v>
      </c>
      <c r="G397" s="11">
        <f>[1]MP_nadlimity_den!$M396</f>
        <v>0</v>
      </c>
      <c r="H397" s="11">
        <f>[1]MP_nadlimity_den!$O396</f>
        <v>0</v>
      </c>
      <c r="I397" s="28">
        <f>[1]MP_nadlimity_den!$D396</f>
        <v>0</v>
      </c>
      <c r="J397" s="24">
        <f>IF([1]MP_nadlimity_den!$E396=0,0,([1]MP_nadlimity_den!$F396/[1]MP_nadlimity_den!$E396*100))</f>
        <v>0</v>
      </c>
      <c r="K397" s="12">
        <f>IF([1]MP_nadlimity_den!$E396=0,0,([1]MP_nadlimity_den!$H396/[1]MP_nadlimity_den!$E396*100))</f>
        <v>0</v>
      </c>
      <c r="L397" s="12">
        <f>IF([1]MP_nadlimity_den!$E396=0,0,([1]MP_nadlimity_den!$J396/[1]MP_nadlimity_den!$E396*100))</f>
        <v>0</v>
      </c>
      <c r="M397" s="12">
        <f>IF([1]MP_nadlimity_den!$E396=0,0,([1]MP_nadlimity_den!$L396/[1]MP_nadlimity_den!$E396*100))</f>
        <v>0</v>
      </c>
      <c r="N397" s="12">
        <f>IF([1]MP_nadlimity_den!$E396=0,0,([1]MP_nadlimity_den!$N396/[1]MP_nadlimity_den!$E396*100))</f>
        <v>0</v>
      </c>
      <c r="O397" s="31">
        <f>[1]MP_nadlimity_den!$N396/10000</f>
        <v>0</v>
      </c>
      <c r="P397" s="31">
        <f>[1]MP_nadlimity_den!$E396/10000</f>
        <v>0</v>
      </c>
      <c r="Q397" s="34">
        <f>[1]MP_nadlimity_den!$Q396/10000</f>
        <v>11.346590383215666</v>
      </c>
    </row>
    <row r="398" spans="2:17" x14ac:dyDescent="0.25">
      <c r="B398" s="20" t="str">
        <f>[1]MP_nadlimity_den!$C397</f>
        <v>Pod Vidoulí</v>
      </c>
      <c r="C398" s="22" t="str">
        <f>[1]MP_nadlimity_den!$B397</f>
        <v>129</v>
      </c>
      <c r="D398" s="27">
        <f>[1]MP_nadlimity_den!$G397</f>
        <v>107.322397813457</v>
      </c>
      <c r="E398" s="11">
        <f>[1]MP_nadlimity_den!$I397</f>
        <v>0</v>
      </c>
      <c r="F398" s="11">
        <f>[1]MP_nadlimity_den!$K397</f>
        <v>160.92311927884001</v>
      </c>
      <c r="G398" s="11">
        <f>[1]MP_nadlimity_den!$M397</f>
        <v>0</v>
      </c>
      <c r="H398" s="11">
        <f>[1]MP_nadlimity_den!$O397</f>
        <v>265.24874877509598</v>
      </c>
      <c r="I398" s="28">
        <f>[1]MP_nadlimity_den!$D397</f>
        <v>3047</v>
      </c>
      <c r="J398" s="24">
        <f>IF([1]MP_nadlimity_den!$E397=0,0,([1]MP_nadlimity_den!$F397/[1]MP_nadlimity_den!$E397*100))</f>
        <v>3.5222316315542179</v>
      </c>
      <c r="K398" s="12">
        <f>IF([1]MP_nadlimity_den!$E397=0,0,([1]MP_nadlimity_den!$H397/[1]MP_nadlimity_den!$E397*100))</f>
        <v>0</v>
      </c>
      <c r="L398" s="12">
        <f>IF([1]MP_nadlimity_den!$E397=0,0,([1]MP_nadlimity_den!$J397/[1]MP_nadlimity_den!$E397*100))</f>
        <v>5.2813626281207711</v>
      </c>
      <c r="M398" s="12">
        <f>IF([1]MP_nadlimity_den!$E397=0,0,([1]MP_nadlimity_den!$L397/[1]MP_nadlimity_den!$E397*100))</f>
        <v>0</v>
      </c>
      <c r="N398" s="12">
        <f>IF([1]MP_nadlimity_den!$E397=0,0,([1]MP_nadlimity_den!$N397/[1]MP_nadlimity_den!$E397*100))</f>
        <v>8.7052428216310016</v>
      </c>
      <c r="O398" s="31">
        <f>[1]MP_nadlimity_den!$N397/10000</f>
        <v>2.1116437261230399</v>
      </c>
      <c r="P398" s="31">
        <f>[1]MP_nadlimity_den!$E397/10000</f>
        <v>24.257149046732799</v>
      </c>
      <c r="Q398" s="34">
        <f>[1]MP_nadlimity_den!$Q397/10000</f>
        <v>29.054454769516429</v>
      </c>
    </row>
    <row r="399" spans="2:17" x14ac:dyDescent="0.25">
      <c r="B399" s="20" t="str">
        <f>[1]MP_nadlimity_den!$C398</f>
        <v>Pod Zličínem</v>
      </c>
      <c r="C399" s="22" t="str">
        <f>[1]MP_nadlimity_den!$B398</f>
        <v>333</v>
      </c>
      <c r="D399" s="27">
        <f>[1]MP_nadlimity_den!$G398</f>
        <v>17.171707716593701</v>
      </c>
      <c r="E399" s="11">
        <f>[1]MP_nadlimity_den!$I398</f>
        <v>0</v>
      </c>
      <c r="F399" s="11">
        <f>[1]MP_nadlimity_den!$K398</f>
        <v>0</v>
      </c>
      <c r="G399" s="11">
        <f>[1]MP_nadlimity_den!$M398</f>
        <v>0</v>
      </c>
      <c r="H399" s="11">
        <f>[1]MP_nadlimity_den!$O398</f>
        <v>17.171707716607798</v>
      </c>
      <c r="I399" s="28">
        <f>[1]MP_nadlimity_den!$D398</f>
        <v>110</v>
      </c>
      <c r="J399" s="24">
        <f>IF([1]MP_nadlimity_den!$E398=0,0,([1]MP_nadlimity_den!$F398/[1]MP_nadlimity_den!$E398*100))</f>
        <v>15.610643378721582</v>
      </c>
      <c r="K399" s="12">
        <f>IF([1]MP_nadlimity_den!$E398=0,0,([1]MP_nadlimity_den!$H398/[1]MP_nadlimity_den!$E398*100))</f>
        <v>0</v>
      </c>
      <c r="L399" s="12">
        <f>IF([1]MP_nadlimity_den!$E398=0,0,([1]MP_nadlimity_den!$J398/[1]MP_nadlimity_den!$E398*100))</f>
        <v>0</v>
      </c>
      <c r="M399" s="12">
        <f>IF([1]MP_nadlimity_den!$E398=0,0,([1]MP_nadlimity_den!$L398/[1]MP_nadlimity_den!$E398*100))</f>
        <v>0</v>
      </c>
      <c r="N399" s="12">
        <f>IF([1]MP_nadlimity_den!$E398=0,0,([1]MP_nadlimity_den!$N398/[1]MP_nadlimity_den!$E398*100))</f>
        <v>15.610643378734348</v>
      </c>
      <c r="O399" s="31">
        <f>[1]MP_nadlimity_den!$N398/10000</f>
        <v>0.99767655930028709</v>
      </c>
      <c r="P399" s="31">
        <f>[1]MP_nadlimity_den!$E398/10000</f>
        <v>6.3910021841852798</v>
      </c>
      <c r="Q399" s="34">
        <f>[1]MP_nadlimity_den!$Q398/10000</f>
        <v>7.1057947503119037</v>
      </c>
    </row>
    <row r="400" spans="2:17" x14ac:dyDescent="0.25">
      <c r="B400" s="20" t="str">
        <f>[1]MP_nadlimity_den!$C399</f>
        <v>Podbaba</v>
      </c>
      <c r="C400" s="22" t="str">
        <f>[1]MP_nadlimity_den!$B399</f>
        <v>119</v>
      </c>
      <c r="D400" s="27">
        <f>[1]MP_nadlimity_den!$G399</f>
        <v>85.590609275436407</v>
      </c>
      <c r="E400" s="11">
        <f>[1]MP_nadlimity_den!$I399</f>
        <v>19.118242233638998</v>
      </c>
      <c r="F400" s="11">
        <f>[1]MP_nadlimity_den!$K399</f>
        <v>457.22428324987197</v>
      </c>
      <c r="G400" s="11">
        <f>[1]MP_nadlimity_den!$M399</f>
        <v>0</v>
      </c>
      <c r="H400" s="11">
        <f>[1]MP_nadlimity_den!$O399</f>
        <v>538.72219039304196</v>
      </c>
      <c r="I400" s="28">
        <f>[1]MP_nadlimity_den!$D399</f>
        <v>3688</v>
      </c>
      <c r="J400" s="24">
        <f>IF([1]MP_nadlimity_den!$E399=0,0,([1]MP_nadlimity_den!$F399/[1]MP_nadlimity_den!$E399*100))</f>
        <v>2.320786585559556</v>
      </c>
      <c r="K400" s="12">
        <f>IF([1]MP_nadlimity_den!$E399=0,0,([1]MP_nadlimity_den!$H399/[1]MP_nadlimity_den!$E399*100))</f>
        <v>0.51839051609650333</v>
      </c>
      <c r="L400" s="12">
        <f>IF([1]MP_nadlimity_den!$E399=0,0,([1]MP_nadlimity_den!$J399/[1]MP_nadlimity_den!$E399*100))</f>
        <v>12.397621563174395</v>
      </c>
      <c r="M400" s="12">
        <f>IF([1]MP_nadlimity_den!$E399=0,0,([1]MP_nadlimity_den!$L399/[1]MP_nadlimity_den!$E399*100))</f>
        <v>0</v>
      </c>
      <c r="N400" s="12">
        <f>IF([1]MP_nadlimity_den!$E399=0,0,([1]MP_nadlimity_den!$N399/[1]MP_nadlimity_den!$E399*100))</f>
        <v>14.607434663585742</v>
      </c>
      <c r="O400" s="31">
        <f>[1]MP_nadlimity_den!$N399/10000</f>
        <v>5.4036442686236903</v>
      </c>
      <c r="P400" s="31">
        <f>[1]MP_nadlimity_den!$E399/10000</f>
        <v>36.992424700650602</v>
      </c>
      <c r="Q400" s="34">
        <f>[1]MP_nadlimity_den!$Q399/10000</f>
        <v>53.366581336228933</v>
      </c>
    </row>
    <row r="401" spans="2:17" x14ac:dyDescent="0.25">
      <c r="B401" s="20" t="str">
        <f>[1]MP_nadlimity_den!$C400</f>
        <v>Podbělohorská</v>
      </c>
      <c r="C401" s="22" t="str">
        <f>[1]MP_nadlimity_den!$B400</f>
        <v>126</v>
      </c>
      <c r="D401" s="27">
        <f>[1]MP_nadlimity_den!$G400</f>
        <v>156.49391738581801</v>
      </c>
      <c r="E401" s="11">
        <f>[1]MP_nadlimity_den!$I400</f>
        <v>0</v>
      </c>
      <c r="F401" s="11">
        <f>[1]MP_nadlimity_den!$K400</f>
        <v>0</v>
      </c>
      <c r="G401" s="11">
        <f>[1]MP_nadlimity_den!$M400</f>
        <v>0</v>
      </c>
      <c r="H401" s="11">
        <f>[1]MP_nadlimity_den!$O400</f>
        <v>156.49391738577901</v>
      </c>
      <c r="I401" s="28">
        <f>[1]MP_nadlimity_den!$D400</f>
        <v>1964</v>
      </c>
      <c r="J401" s="24">
        <f>IF([1]MP_nadlimity_den!$E400=0,0,([1]MP_nadlimity_den!$F400/[1]MP_nadlimity_den!$E400*100))</f>
        <v>7.968122066487676</v>
      </c>
      <c r="K401" s="12">
        <f>IF([1]MP_nadlimity_den!$E400=0,0,([1]MP_nadlimity_den!$H400/[1]MP_nadlimity_den!$E400*100))</f>
        <v>0</v>
      </c>
      <c r="L401" s="12">
        <f>IF([1]MP_nadlimity_den!$E400=0,0,([1]MP_nadlimity_den!$J400/[1]MP_nadlimity_den!$E400*100))</f>
        <v>0</v>
      </c>
      <c r="M401" s="12">
        <f>IF([1]MP_nadlimity_den!$E400=0,0,([1]MP_nadlimity_den!$L400/[1]MP_nadlimity_den!$E400*100))</f>
        <v>0</v>
      </c>
      <c r="N401" s="12">
        <f>IF([1]MP_nadlimity_den!$E400=0,0,([1]MP_nadlimity_den!$N400/[1]MP_nadlimity_den!$E400*100))</f>
        <v>7.9681220664856998</v>
      </c>
      <c r="O401" s="31">
        <f>[1]MP_nadlimity_den!$N400/10000</f>
        <v>2.58082962928072</v>
      </c>
      <c r="P401" s="31">
        <f>[1]MP_nadlimity_den!$E400/10000</f>
        <v>32.389433893536996</v>
      </c>
      <c r="Q401" s="34">
        <f>[1]MP_nadlimity_den!$Q400/10000</f>
        <v>39.805019419231236</v>
      </c>
    </row>
    <row r="402" spans="2:17" x14ac:dyDescent="0.25">
      <c r="B402" s="20" t="str">
        <f>[1]MP_nadlimity_den!$C401</f>
        <v>Podhajská pole</v>
      </c>
      <c r="C402" s="22" t="str">
        <f>[1]MP_nadlimity_den!$B401</f>
        <v>117</v>
      </c>
      <c r="D402" s="27">
        <f>[1]MP_nadlimity_den!$G401</f>
        <v>155.57874481501199</v>
      </c>
      <c r="E402" s="11">
        <f>[1]MP_nadlimity_den!$I401</f>
        <v>28.262831217877199</v>
      </c>
      <c r="F402" s="11">
        <f>[1]MP_nadlimity_den!$K401</f>
        <v>0</v>
      </c>
      <c r="G402" s="11">
        <f>[1]MP_nadlimity_den!$M401</f>
        <v>0</v>
      </c>
      <c r="H402" s="11">
        <f>[1]MP_nadlimity_den!$O401</f>
        <v>156.51333367755601</v>
      </c>
      <c r="I402" s="28">
        <f>[1]MP_nadlimity_den!$D401</f>
        <v>3289</v>
      </c>
      <c r="J402" s="24">
        <f>IF([1]MP_nadlimity_den!$E401=0,0,([1]MP_nadlimity_den!$F401/[1]MP_nadlimity_den!$E401*100))</f>
        <v>4.7302750019766657</v>
      </c>
      <c r="K402" s="12">
        <f>IF([1]MP_nadlimity_den!$E401=0,0,([1]MP_nadlimity_den!$H401/[1]MP_nadlimity_den!$E401*100))</f>
        <v>0.85931381021213671</v>
      </c>
      <c r="L402" s="12">
        <f>IF([1]MP_nadlimity_den!$E401=0,0,([1]MP_nadlimity_den!$J401/[1]MP_nadlimity_den!$E401*100))</f>
        <v>0</v>
      </c>
      <c r="M402" s="12">
        <f>IF([1]MP_nadlimity_den!$E401=0,0,([1]MP_nadlimity_den!$L401/[1]MP_nadlimity_den!$E401*100))</f>
        <v>0</v>
      </c>
      <c r="N402" s="12">
        <f>IF([1]MP_nadlimity_den!$E401=0,0,([1]MP_nadlimity_den!$N401/[1]MP_nadlimity_den!$E401*100))</f>
        <v>4.7586905952434222</v>
      </c>
      <c r="O402" s="31">
        <f>[1]MP_nadlimity_den!$N401/10000</f>
        <v>1.26096373841323</v>
      </c>
      <c r="P402" s="31">
        <f>[1]MP_nadlimity_den!$E401/10000</f>
        <v>26.498124077947701</v>
      </c>
      <c r="Q402" s="34">
        <f>[1]MP_nadlimity_den!$Q401/10000</f>
        <v>40.619103853160944</v>
      </c>
    </row>
    <row r="403" spans="2:17" x14ac:dyDescent="0.25">
      <c r="B403" s="20" t="str">
        <f>[1]MP_nadlimity_den!$C402</f>
        <v>Podhoří</v>
      </c>
      <c r="C403" s="22" t="str">
        <f>[1]MP_nadlimity_den!$B402</f>
        <v>319</v>
      </c>
      <c r="D403" s="27">
        <f>[1]MP_nadlimity_den!$G402</f>
        <v>1.3283334366495501</v>
      </c>
      <c r="E403" s="11">
        <f>[1]MP_nadlimity_den!$I402</f>
        <v>0</v>
      </c>
      <c r="F403" s="11">
        <f>[1]MP_nadlimity_den!$K402</f>
        <v>0.15734094579556501</v>
      </c>
      <c r="G403" s="11">
        <f>[1]MP_nadlimity_den!$M402</f>
        <v>0</v>
      </c>
      <c r="H403" s="11">
        <f>[1]MP_nadlimity_den!$O402</f>
        <v>1.4856743824433201</v>
      </c>
      <c r="I403" s="28">
        <f>[1]MP_nadlimity_den!$D402</f>
        <v>119</v>
      </c>
      <c r="J403" s="24">
        <f>IF([1]MP_nadlimity_den!$E402=0,0,([1]MP_nadlimity_den!$F402/[1]MP_nadlimity_den!$E402*100))</f>
        <v>1.11624658541979</v>
      </c>
      <c r="K403" s="12">
        <f>IF([1]MP_nadlimity_den!$E402=0,0,([1]MP_nadlimity_den!$H402/[1]MP_nadlimity_den!$E402*100))</f>
        <v>0</v>
      </c>
      <c r="L403" s="12">
        <f>IF([1]MP_nadlimity_den!$E402=0,0,([1]MP_nadlimity_den!$J402/[1]MP_nadlimity_den!$E402*100))</f>
        <v>0.13221928218114715</v>
      </c>
      <c r="M403" s="12">
        <f>IF([1]MP_nadlimity_den!$E402=0,0,([1]MP_nadlimity_den!$L402/[1]MP_nadlimity_den!$E402*100))</f>
        <v>0</v>
      </c>
      <c r="N403" s="12">
        <f>IF([1]MP_nadlimity_den!$E402=0,0,([1]MP_nadlimity_den!$N402/[1]MP_nadlimity_den!$E402*100))</f>
        <v>1.2484658675994311</v>
      </c>
      <c r="O403" s="31">
        <f>[1]MP_nadlimity_den!$N402/10000</f>
        <v>0.14845333881139</v>
      </c>
      <c r="P403" s="31">
        <f>[1]MP_nadlimity_den!$E402/10000</f>
        <v>11.8908608288057</v>
      </c>
      <c r="Q403" s="34">
        <f>[1]MP_nadlimity_den!$Q402/10000</f>
        <v>18.550101885410761</v>
      </c>
    </row>
    <row r="404" spans="2:17" x14ac:dyDescent="0.25">
      <c r="B404" s="20" t="str">
        <f>[1]MP_nadlimity_den!$C403</f>
        <v>Podolí</v>
      </c>
      <c r="C404" s="22" t="str">
        <f>[1]MP_nadlimity_den!$B403</f>
        <v>039</v>
      </c>
      <c r="D404" s="27">
        <f>[1]MP_nadlimity_den!$G403</f>
        <v>340.37427602649501</v>
      </c>
      <c r="E404" s="11">
        <f>[1]MP_nadlimity_den!$I403</f>
        <v>333.52737203303002</v>
      </c>
      <c r="F404" s="11">
        <f>[1]MP_nadlimity_den!$K403</f>
        <v>0</v>
      </c>
      <c r="G404" s="11">
        <f>[1]MP_nadlimity_den!$M403</f>
        <v>0</v>
      </c>
      <c r="H404" s="11">
        <f>[1]MP_nadlimity_den!$O403</f>
        <v>551.61333239305702</v>
      </c>
      <c r="I404" s="28">
        <f>[1]MP_nadlimity_den!$D403</f>
        <v>4399</v>
      </c>
      <c r="J404" s="24">
        <f>IF([1]MP_nadlimity_den!$E403=0,0,([1]MP_nadlimity_den!$F403/[1]MP_nadlimity_den!$E403*100))</f>
        <v>7.7375375318594291</v>
      </c>
      <c r="K404" s="12">
        <f>IF([1]MP_nadlimity_den!$E403=0,0,([1]MP_nadlimity_den!$H403/[1]MP_nadlimity_den!$E403*100))</f>
        <v>7.5818907031832357</v>
      </c>
      <c r="L404" s="12">
        <f>IF([1]MP_nadlimity_den!$E403=0,0,([1]MP_nadlimity_den!$J403/[1]MP_nadlimity_den!$E403*100))</f>
        <v>0</v>
      </c>
      <c r="M404" s="12">
        <f>IF([1]MP_nadlimity_den!$E403=0,0,([1]MP_nadlimity_den!$L403/[1]MP_nadlimity_den!$E403*100))</f>
        <v>0</v>
      </c>
      <c r="N404" s="12">
        <f>IF([1]MP_nadlimity_den!$E403=0,0,([1]MP_nadlimity_den!$N403/[1]MP_nadlimity_den!$E403*100))</f>
        <v>12.539516535418455</v>
      </c>
      <c r="O404" s="31">
        <f>[1]MP_nadlimity_den!$N403/10000</f>
        <v>2.57429673733506</v>
      </c>
      <c r="P404" s="31">
        <f>[1]MP_nadlimity_den!$E403/10000</f>
        <v>20.529473605013699</v>
      </c>
      <c r="Q404" s="34">
        <f>[1]MP_nadlimity_den!$Q403/10000</f>
        <v>40.861043763807359</v>
      </c>
    </row>
    <row r="405" spans="2:17" x14ac:dyDescent="0.25">
      <c r="B405" s="20" t="str">
        <f>[1]MP_nadlimity_den!$C404</f>
        <v>Podskalí</v>
      </c>
      <c r="C405" s="22" t="str">
        <f>[1]MP_nadlimity_den!$B404</f>
        <v>037</v>
      </c>
      <c r="D405" s="27">
        <f>[1]MP_nadlimity_den!$G404</f>
        <v>1037.0273867317401</v>
      </c>
      <c r="E405" s="11">
        <f>[1]MP_nadlimity_den!$I404</f>
        <v>1296.56035410238</v>
      </c>
      <c r="F405" s="11">
        <f>[1]MP_nadlimity_den!$K404</f>
        <v>339.12646260148802</v>
      </c>
      <c r="G405" s="11">
        <f>[1]MP_nadlimity_den!$M404</f>
        <v>0</v>
      </c>
      <c r="H405" s="11">
        <f>[1]MP_nadlimity_den!$O404</f>
        <v>1734.79653235458</v>
      </c>
      <c r="I405" s="28">
        <f>[1]MP_nadlimity_den!$D404</f>
        <v>7127</v>
      </c>
      <c r="J405" s="24">
        <f>IF([1]MP_nadlimity_den!$E404=0,0,([1]MP_nadlimity_den!$F404/[1]MP_nadlimity_den!$E404*100))</f>
        <v>14.550685937024605</v>
      </c>
      <c r="K405" s="12">
        <f>IF([1]MP_nadlimity_den!$E404=0,0,([1]MP_nadlimity_den!$H404/[1]MP_nadlimity_den!$E404*100))</f>
        <v>18.192231711833617</v>
      </c>
      <c r="L405" s="12">
        <f>IF([1]MP_nadlimity_den!$E404=0,0,([1]MP_nadlimity_den!$J404/[1]MP_nadlimity_den!$E404*100))</f>
        <v>4.7583339778516578</v>
      </c>
      <c r="M405" s="12">
        <f>IF([1]MP_nadlimity_den!$E404=0,0,([1]MP_nadlimity_den!$L404/[1]MP_nadlimity_den!$E404*100))</f>
        <v>0</v>
      </c>
      <c r="N405" s="12">
        <f>IF([1]MP_nadlimity_den!$E404=0,0,([1]MP_nadlimity_den!$N404/[1]MP_nadlimity_den!$E404*100))</f>
        <v>24.341188892305073</v>
      </c>
      <c r="O405" s="31">
        <f>[1]MP_nadlimity_den!$N404/10000</f>
        <v>6.2353834894662805</v>
      </c>
      <c r="P405" s="31">
        <f>[1]MP_nadlimity_den!$E404/10000</f>
        <v>25.616593819858398</v>
      </c>
      <c r="Q405" s="34">
        <f>[1]MP_nadlimity_den!$Q404/10000</f>
        <v>44.398636636221852</v>
      </c>
    </row>
    <row r="406" spans="2:17" x14ac:dyDescent="0.25">
      <c r="B406" s="20" t="str">
        <f>[1]MP_nadlimity_den!$C405</f>
        <v>Poštovka</v>
      </c>
      <c r="C406" s="22" t="str">
        <f>[1]MP_nadlimity_den!$B405</f>
        <v>169</v>
      </c>
      <c r="D406" s="27">
        <f>[1]MP_nadlimity_den!$G405</f>
        <v>481.74125776196797</v>
      </c>
      <c r="E406" s="11">
        <f>[1]MP_nadlimity_den!$I405</f>
        <v>501.85838679402099</v>
      </c>
      <c r="F406" s="11">
        <f>[1]MP_nadlimity_den!$K405</f>
        <v>0</v>
      </c>
      <c r="G406" s="11">
        <f>[1]MP_nadlimity_den!$M405</f>
        <v>0</v>
      </c>
      <c r="H406" s="11">
        <f>[1]MP_nadlimity_den!$O405</f>
        <v>545.01815076983303</v>
      </c>
      <c r="I406" s="28">
        <f>[1]MP_nadlimity_den!$D405</f>
        <v>1361</v>
      </c>
      <c r="J406" s="24">
        <f>IF([1]MP_nadlimity_den!$E405=0,0,([1]MP_nadlimity_den!$F405/[1]MP_nadlimity_den!$E405*100))</f>
        <v>35.396124743715575</v>
      </c>
      <c r="K406" s="12">
        <f>IF([1]MP_nadlimity_den!$E405=0,0,([1]MP_nadlimity_den!$H405/[1]MP_nadlimity_den!$E405*100))</f>
        <v>36.874238559443185</v>
      </c>
      <c r="L406" s="12">
        <f>IF([1]MP_nadlimity_den!$E405=0,0,([1]MP_nadlimity_den!$J405/[1]MP_nadlimity_den!$E405*100))</f>
        <v>0</v>
      </c>
      <c r="M406" s="12">
        <f>IF([1]MP_nadlimity_den!$E405=0,0,([1]MP_nadlimity_den!$L405/[1]MP_nadlimity_den!$E405*100))</f>
        <v>0</v>
      </c>
      <c r="N406" s="12">
        <f>IF([1]MP_nadlimity_den!$E405=0,0,([1]MP_nadlimity_den!$N405/[1]MP_nadlimity_den!$E405*100))</f>
        <v>40.045418866262459</v>
      </c>
      <c r="O406" s="31">
        <f>[1]MP_nadlimity_den!$N405/10000</f>
        <v>2.40446208529168</v>
      </c>
      <c r="P406" s="31">
        <f>[1]MP_nadlimity_den!$E405/10000</f>
        <v>6.0043374582289504</v>
      </c>
      <c r="Q406" s="34">
        <f>[1]MP_nadlimity_den!$Q405/10000</f>
        <v>10.996273585879369</v>
      </c>
    </row>
    <row r="407" spans="2:17" x14ac:dyDescent="0.25">
      <c r="B407" s="20" t="str">
        <f>[1]MP_nadlimity_den!$C406</f>
        <v>Práče</v>
      </c>
      <c r="C407" s="22" t="str">
        <f>[1]MP_nadlimity_den!$B406</f>
        <v>563</v>
      </c>
      <c r="D407" s="27">
        <f>[1]MP_nadlimity_den!$G406</f>
        <v>264.596980401324</v>
      </c>
      <c r="E407" s="11">
        <f>[1]MP_nadlimity_den!$I406</f>
        <v>0</v>
      </c>
      <c r="F407" s="11">
        <f>[1]MP_nadlimity_den!$K406</f>
        <v>0</v>
      </c>
      <c r="G407" s="11">
        <f>[1]MP_nadlimity_den!$M406</f>
        <v>0</v>
      </c>
      <c r="H407" s="11">
        <f>[1]MP_nadlimity_den!$O406</f>
        <v>264.59698040121998</v>
      </c>
      <c r="I407" s="28">
        <f>[1]MP_nadlimity_den!$D406</f>
        <v>2521</v>
      </c>
      <c r="J407" s="24">
        <f>IF([1]MP_nadlimity_den!$E406=0,0,([1]MP_nadlimity_den!$F406/[1]MP_nadlimity_den!$E406*100))</f>
        <v>10.495715208303226</v>
      </c>
      <c r="K407" s="12">
        <f>IF([1]MP_nadlimity_den!$E406=0,0,([1]MP_nadlimity_den!$H406/[1]MP_nadlimity_den!$E406*100))</f>
        <v>0</v>
      </c>
      <c r="L407" s="12">
        <f>IF([1]MP_nadlimity_den!$E406=0,0,([1]MP_nadlimity_den!$J406/[1]MP_nadlimity_den!$E406*100))</f>
        <v>0</v>
      </c>
      <c r="M407" s="12">
        <f>IF([1]MP_nadlimity_den!$E406=0,0,([1]MP_nadlimity_den!$L406/[1]MP_nadlimity_den!$E406*100))</f>
        <v>0</v>
      </c>
      <c r="N407" s="12">
        <f>IF([1]MP_nadlimity_den!$E406=0,0,([1]MP_nadlimity_den!$N406/[1]MP_nadlimity_den!$E406*100))</f>
        <v>10.495715208299112</v>
      </c>
      <c r="O407" s="31">
        <f>[1]MP_nadlimity_den!$N406/10000</f>
        <v>1.7094801119374301</v>
      </c>
      <c r="P407" s="31">
        <f>[1]MP_nadlimity_den!$E406/10000</f>
        <v>16.287409461965201</v>
      </c>
      <c r="Q407" s="34">
        <f>[1]MP_nadlimity_den!$Q406/10000</f>
        <v>21.167485284200804</v>
      </c>
    </row>
    <row r="408" spans="2:17" x14ac:dyDescent="0.25">
      <c r="B408" s="20" t="str">
        <f>[1]MP_nadlimity_den!$C407</f>
        <v>Pražská čtvrť</v>
      </c>
      <c r="C408" s="22" t="str">
        <f>[1]MP_nadlimity_den!$B407</f>
        <v>184</v>
      </c>
      <c r="D408" s="27">
        <f>[1]MP_nadlimity_den!$G407</f>
        <v>484.75233824881701</v>
      </c>
      <c r="E408" s="11">
        <f>[1]MP_nadlimity_den!$I407</f>
        <v>343.15782048653</v>
      </c>
      <c r="F408" s="11">
        <f>[1]MP_nadlimity_den!$K407</f>
        <v>0</v>
      </c>
      <c r="G408" s="11">
        <f>[1]MP_nadlimity_den!$M407</f>
        <v>0</v>
      </c>
      <c r="H408" s="11">
        <f>[1]MP_nadlimity_den!$O407</f>
        <v>664.04751667757</v>
      </c>
      <c r="I408" s="28">
        <f>[1]MP_nadlimity_den!$D407</f>
        <v>6982</v>
      </c>
      <c r="J408" s="24">
        <f>IF([1]MP_nadlimity_den!$E407=0,0,([1]MP_nadlimity_den!$F407/[1]MP_nadlimity_den!$E407*100))</f>
        <v>6.9428865403726236</v>
      </c>
      <c r="K408" s="12">
        <f>IF([1]MP_nadlimity_den!$E407=0,0,([1]MP_nadlimity_den!$H407/[1]MP_nadlimity_den!$E407*100))</f>
        <v>4.9148928743415938</v>
      </c>
      <c r="L408" s="12">
        <f>IF([1]MP_nadlimity_den!$E407=0,0,([1]MP_nadlimity_den!$J407/[1]MP_nadlimity_den!$E407*100))</f>
        <v>0</v>
      </c>
      <c r="M408" s="12">
        <f>IF([1]MP_nadlimity_den!$E407=0,0,([1]MP_nadlimity_den!$L407/[1]MP_nadlimity_den!$E407*100))</f>
        <v>0</v>
      </c>
      <c r="N408" s="12">
        <f>IF([1]MP_nadlimity_den!$E407=0,0,([1]MP_nadlimity_den!$N407/[1]MP_nadlimity_den!$E407*100))</f>
        <v>9.5108495657056835</v>
      </c>
      <c r="O408" s="31">
        <f>[1]MP_nadlimity_den!$N407/10000</f>
        <v>4.2924378951956399</v>
      </c>
      <c r="P408" s="31">
        <f>[1]MP_nadlimity_den!$E407/10000</f>
        <v>45.132013344773704</v>
      </c>
      <c r="Q408" s="34">
        <f>[1]MP_nadlimity_den!$Q407/10000</f>
        <v>48.32893212126816</v>
      </c>
    </row>
    <row r="409" spans="2:17" x14ac:dyDescent="0.25">
      <c r="B409" s="20" t="str">
        <f>[1]MP_nadlimity_den!$C408</f>
        <v>Pražská spojovací dráha</v>
      </c>
      <c r="C409" s="22" t="str">
        <f>[1]MP_nadlimity_den!$B408</f>
        <v>718</v>
      </c>
      <c r="D409" s="27">
        <f>[1]MP_nadlimity_den!$G408</f>
        <v>0</v>
      </c>
      <c r="E409" s="11">
        <f>[1]MP_nadlimity_den!$I408</f>
        <v>0</v>
      </c>
      <c r="F409" s="11">
        <f>[1]MP_nadlimity_den!$K408</f>
        <v>0</v>
      </c>
      <c r="G409" s="11">
        <f>[1]MP_nadlimity_den!$M408</f>
        <v>0</v>
      </c>
      <c r="H409" s="11">
        <f>[1]MP_nadlimity_den!$O408</f>
        <v>0</v>
      </c>
      <c r="I409" s="28">
        <f>[1]MP_nadlimity_den!$D408</f>
        <v>0</v>
      </c>
      <c r="J409" s="24">
        <f>IF([1]MP_nadlimity_den!$E408=0,0,([1]MP_nadlimity_den!$F408/[1]MP_nadlimity_den!$E408*100))</f>
        <v>0</v>
      </c>
      <c r="K409" s="12">
        <f>IF([1]MP_nadlimity_den!$E408=0,0,([1]MP_nadlimity_den!$H408/[1]MP_nadlimity_den!$E408*100))</f>
        <v>0</v>
      </c>
      <c r="L409" s="12">
        <f>IF([1]MP_nadlimity_den!$E408=0,0,([1]MP_nadlimity_den!$J408/[1]MP_nadlimity_den!$E408*100))</f>
        <v>0</v>
      </c>
      <c r="M409" s="12">
        <f>IF([1]MP_nadlimity_den!$E408=0,0,([1]MP_nadlimity_den!$L408/[1]MP_nadlimity_den!$E408*100))</f>
        <v>0</v>
      </c>
      <c r="N409" s="12">
        <f>IF([1]MP_nadlimity_den!$E408=0,0,([1]MP_nadlimity_den!$N408/[1]MP_nadlimity_den!$E408*100))</f>
        <v>0</v>
      </c>
      <c r="O409" s="31">
        <f>[1]MP_nadlimity_den!$N408/10000</f>
        <v>0</v>
      </c>
      <c r="P409" s="31">
        <f>[1]MP_nadlimity_den!$E408/10000</f>
        <v>0</v>
      </c>
      <c r="Q409" s="34">
        <f>[1]MP_nadlimity_den!$Q408/10000</f>
        <v>9.2554774233274451</v>
      </c>
    </row>
    <row r="410" spans="2:17" x14ac:dyDescent="0.25">
      <c r="B410" s="20" t="str">
        <f>[1]MP_nadlimity_den!$C409</f>
        <v>Pražský hrad</v>
      </c>
      <c r="C410" s="22" t="str">
        <f>[1]MP_nadlimity_den!$B409</f>
        <v>010</v>
      </c>
      <c r="D410" s="27">
        <f>[1]MP_nadlimity_den!$G409</f>
        <v>1.2226571878421501E-2</v>
      </c>
      <c r="E410" s="11">
        <f>[1]MP_nadlimity_den!$I409</f>
        <v>0.35843142774091602</v>
      </c>
      <c r="F410" s="11">
        <f>[1]MP_nadlimity_den!$K409</f>
        <v>0</v>
      </c>
      <c r="G410" s="11">
        <f>[1]MP_nadlimity_den!$M409</f>
        <v>0</v>
      </c>
      <c r="H410" s="11">
        <f>[1]MP_nadlimity_den!$O409</f>
        <v>0.35843142774129999</v>
      </c>
      <c r="I410" s="28">
        <f>[1]MP_nadlimity_den!$D409</f>
        <v>17</v>
      </c>
      <c r="J410" s="24">
        <f>IF([1]MP_nadlimity_den!$E409=0,0,([1]MP_nadlimity_den!$F409/[1]MP_nadlimity_den!$E409*100))</f>
        <v>7.1921011049538019E-2</v>
      </c>
      <c r="K410" s="12">
        <f>IF([1]MP_nadlimity_den!$E409=0,0,([1]MP_nadlimity_den!$H409/[1]MP_nadlimity_den!$E409*100))</f>
        <v>2.1084201631818607</v>
      </c>
      <c r="L410" s="12">
        <f>IF([1]MP_nadlimity_den!$E409=0,0,([1]MP_nadlimity_den!$J409/[1]MP_nadlimity_den!$E409*100))</f>
        <v>0</v>
      </c>
      <c r="M410" s="12">
        <f>IF([1]MP_nadlimity_den!$E409=0,0,([1]MP_nadlimity_den!$L409/[1]MP_nadlimity_den!$E409*100))</f>
        <v>0</v>
      </c>
      <c r="N410" s="12">
        <f>IF([1]MP_nadlimity_den!$E409=0,0,([1]MP_nadlimity_den!$N409/[1]MP_nadlimity_den!$E409*100))</f>
        <v>2.1084201631841082</v>
      </c>
      <c r="O410" s="31">
        <f>[1]MP_nadlimity_den!$N409/10000</f>
        <v>0.109766616733072</v>
      </c>
      <c r="P410" s="31">
        <f>[1]MP_nadlimity_den!$E409/10000</f>
        <v>5.2061073333364405</v>
      </c>
      <c r="Q410" s="34">
        <f>[1]MP_nadlimity_den!$Q409/10000</f>
        <v>9.9970810757752275</v>
      </c>
    </row>
    <row r="411" spans="2:17" x14ac:dyDescent="0.25">
      <c r="B411" s="20" t="str">
        <f>[1]MP_nadlimity_den!$C410</f>
        <v>Pražský zlom</v>
      </c>
      <c r="C411" s="22" t="str">
        <f>[1]MP_nadlimity_den!$B410</f>
        <v>958</v>
      </c>
      <c r="D411" s="27">
        <f>[1]MP_nadlimity_den!$G410</f>
        <v>0</v>
      </c>
      <c r="E411" s="11">
        <f>[1]MP_nadlimity_den!$I410</f>
        <v>0</v>
      </c>
      <c r="F411" s="11">
        <f>[1]MP_nadlimity_den!$K410</f>
        <v>0</v>
      </c>
      <c r="G411" s="11">
        <f>[1]MP_nadlimity_den!$M410</f>
        <v>0</v>
      </c>
      <c r="H411" s="11">
        <f>[1]MP_nadlimity_den!$O410</f>
        <v>0</v>
      </c>
      <c r="I411" s="28">
        <f>[1]MP_nadlimity_den!$D410</f>
        <v>0</v>
      </c>
      <c r="J411" s="24">
        <f>IF([1]MP_nadlimity_den!$E410=0,0,([1]MP_nadlimity_den!$F410/[1]MP_nadlimity_den!$E410*100))</f>
        <v>0</v>
      </c>
      <c r="K411" s="12">
        <f>IF([1]MP_nadlimity_den!$E410=0,0,([1]MP_nadlimity_den!$H410/[1]MP_nadlimity_den!$E410*100))</f>
        <v>0</v>
      </c>
      <c r="L411" s="12">
        <f>IF([1]MP_nadlimity_den!$E410=0,0,([1]MP_nadlimity_den!$J410/[1]MP_nadlimity_den!$E410*100))</f>
        <v>0</v>
      </c>
      <c r="M411" s="12">
        <f>IF([1]MP_nadlimity_den!$E410=0,0,([1]MP_nadlimity_den!$L410/[1]MP_nadlimity_den!$E410*100))</f>
        <v>0</v>
      </c>
      <c r="N411" s="12">
        <f>IF([1]MP_nadlimity_den!$E410=0,0,([1]MP_nadlimity_den!$N410/[1]MP_nadlimity_den!$E410*100))</f>
        <v>0</v>
      </c>
      <c r="O411" s="31">
        <f>[1]MP_nadlimity_den!$N410/10000</f>
        <v>0</v>
      </c>
      <c r="P411" s="31">
        <f>[1]MP_nadlimity_den!$E410/10000</f>
        <v>0</v>
      </c>
      <c r="Q411" s="34">
        <f>[1]MP_nadlimity_den!$Q410/10000</f>
        <v>96.462484691787324</v>
      </c>
    </row>
    <row r="412" spans="2:17" x14ac:dyDescent="0.25">
      <c r="B412" s="20" t="str">
        <f>[1]MP_nadlimity_den!$C411</f>
        <v>Preláta</v>
      </c>
      <c r="C412" s="22" t="str">
        <f>[1]MP_nadlimity_den!$B411</f>
        <v>811</v>
      </c>
      <c r="D412" s="27">
        <f>[1]MP_nadlimity_den!$G411</f>
        <v>0</v>
      </c>
      <c r="E412" s="11">
        <f>[1]MP_nadlimity_den!$I411</f>
        <v>0</v>
      </c>
      <c r="F412" s="11">
        <f>[1]MP_nadlimity_den!$K411</f>
        <v>0</v>
      </c>
      <c r="G412" s="11">
        <f>[1]MP_nadlimity_den!$M411</f>
        <v>62.8000527058147</v>
      </c>
      <c r="H412" s="11">
        <f>[1]MP_nadlimity_den!$O411</f>
        <v>62.800052705826403</v>
      </c>
      <c r="I412" s="28">
        <f>[1]MP_nadlimity_den!$D411</f>
        <v>77</v>
      </c>
      <c r="J412" s="24">
        <f>IF([1]MP_nadlimity_den!$E411=0,0,([1]MP_nadlimity_den!$F411/[1]MP_nadlimity_den!$E411*100))</f>
        <v>0</v>
      </c>
      <c r="K412" s="12">
        <f>IF([1]MP_nadlimity_den!$E411=0,0,([1]MP_nadlimity_den!$H411/[1]MP_nadlimity_den!$E411*100))</f>
        <v>0</v>
      </c>
      <c r="L412" s="12">
        <f>IF([1]MP_nadlimity_den!$E411=0,0,([1]MP_nadlimity_den!$J411/[1]MP_nadlimity_den!$E411*100))</f>
        <v>0</v>
      </c>
      <c r="M412" s="12">
        <f>IF([1]MP_nadlimity_den!$E411=0,0,([1]MP_nadlimity_den!$L411/[1]MP_nadlimity_den!$E411*100))</f>
        <v>81.558510007551604</v>
      </c>
      <c r="N412" s="12">
        <f>IF([1]MP_nadlimity_den!$E411=0,0,([1]MP_nadlimity_den!$N411/[1]MP_nadlimity_den!$E411*100))</f>
        <v>81.55851000756671</v>
      </c>
      <c r="O412" s="31">
        <f>[1]MP_nadlimity_den!$N411/10000</f>
        <v>7.0211435896390704</v>
      </c>
      <c r="P412" s="31">
        <f>[1]MP_nadlimity_den!$E411/10000</f>
        <v>8.6087197877789503</v>
      </c>
      <c r="Q412" s="34">
        <f>[1]MP_nadlimity_den!$Q411/10000</f>
        <v>11.030643641852956</v>
      </c>
    </row>
    <row r="413" spans="2:17" x14ac:dyDescent="0.25">
      <c r="B413" s="20" t="str">
        <f>[1]MP_nadlimity_den!$C412</f>
        <v>Prokopské a Dalejské údolí</v>
      </c>
      <c r="C413" s="22" t="str">
        <f>[1]MP_nadlimity_den!$B412</f>
        <v>967</v>
      </c>
      <c r="D413" s="27">
        <f>[1]MP_nadlimity_den!$G412</f>
        <v>5.6410249852906105E-4</v>
      </c>
      <c r="E413" s="11">
        <f>[1]MP_nadlimity_den!$I412</f>
        <v>0</v>
      </c>
      <c r="F413" s="11">
        <f>[1]MP_nadlimity_den!$K412</f>
        <v>0</v>
      </c>
      <c r="G413" s="11">
        <f>[1]MP_nadlimity_den!$M412</f>
        <v>0</v>
      </c>
      <c r="H413" s="11">
        <f>[1]MP_nadlimity_den!$O412</f>
        <v>5.6410249853924399E-4</v>
      </c>
      <c r="I413" s="28">
        <f>[1]MP_nadlimity_den!$D412</f>
        <v>10</v>
      </c>
      <c r="J413" s="24">
        <f>IF([1]MP_nadlimity_den!$E412=0,0,([1]MP_nadlimity_den!$F412/[1]MP_nadlimity_den!$E412*100))</f>
        <v>5.6410249852906109E-3</v>
      </c>
      <c r="K413" s="12">
        <f>IF([1]MP_nadlimity_den!$E412=0,0,([1]MP_nadlimity_den!$H412/[1]MP_nadlimity_den!$E412*100))</f>
        <v>0</v>
      </c>
      <c r="L413" s="12">
        <f>IF([1]MP_nadlimity_den!$E412=0,0,([1]MP_nadlimity_den!$J412/[1]MP_nadlimity_den!$E412*100))</f>
        <v>0</v>
      </c>
      <c r="M413" s="12">
        <f>IF([1]MP_nadlimity_den!$E412=0,0,([1]MP_nadlimity_den!$L412/[1]MP_nadlimity_den!$E412*100))</f>
        <v>0</v>
      </c>
      <c r="N413" s="12">
        <f>IF([1]MP_nadlimity_den!$E412=0,0,([1]MP_nadlimity_den!$N412/[1]MP_nadlimity_den!$E412*100))</f>
        <v>5.6410249853924401E-3</v>
      </c>
      <c r="O413" s="31">
        <f>[1]MP_nadlimity_den!$N412/10000</f>
        <v>4.9076409546406102E-5</v>
      </c>
      <c r="P413" s="31">
        <f>[1]MP_nadlimity_den!$E412/10000</f>
        <v>0.86999099761994603</v>
      </c>
      <c r="Q413" s="34">
        <f>[1]MP_nadlimity_den!$Q412/10000</f>
        <v>642.70427965906356</v>
      </c>
    </row>
    <row r="414" spans="2:17" x14ac:dyDescent="0.25">
      <c r="B414" s="20" t="str">
        <f>[1]MP_nadlimity_den!$C413</f>
        <v>Prosecké skály</v>
      </c>
      <c r="C414" s="22" t="str">
        <f>[1]MP_nadlimity_den!$B413</f>
        <v>883</v>
      </c>
      <c r="D414" s="27">
        <f>[1]MP_nadlimity_den!$G413</f>
        <v>0</v>
      </c>
      <c r="E414" s="11">
        <f>[1]MP_nadlimity_den!$I413</f>
        <v>0</v>
      </c>
      <c r="F414" s="11">
        <f>[1]MP_nadlimity_den!$K413</f>
        <v>0</v>
      </c>
      <c r="G414" s="11">
        <f>[1]MP_nadlimity_den!$M413</f>
        <v>0</v>
      </c>
      <c r="H414" s="11">
        <f>[1]MP_nadlimity_den!$O413</f>
        <v>0</v>
      </c>
      <c r="I414" s="28">
        <f>[1]MP_nadlimity_den!$D413</f>
        <v>0</v>
      </c>
      <c r="J414" s="24">
        <f>IF([1]MP_nadlimity_den!$E413=0,0,([1]MP_nadlimity_den!$F413/[1]MP_nadlimity_den!$E413*100))</f>
        <v>0</v>
      </c>
      <c r="K414" s="12">
        <f>IF([1]MP_nadlimity_den!$E413=0,0,([1]MP_nadlimity_den!$H413/[1]MP_nadlimity_den!$E413*100))</f>
        <v>0</v>
      </c>
      <c r="L414" s="12">
        <f>IF([1]MP_nadlimity_den!$E413=0,0,([1]MP_nadlimity_den!$J413/[1]MP_nadlimity_den!$E413*100))</f>
        <v>0</v>
      </c>
      <c r="M414" s="12">
        <f>IF([1]MP_nadlimity_den!$E413=0,0,([1]MP_nadlimity_den!$L413/[1]MP_nadlimity_den!$E413*100))</f>
        <v>0</v>
      </c>
      <c r="N414" s="12">
        <f>IF([1]MP_nadlimity_den!$E413=0,0,([1]MP_nadlimity_den!$N413/[1]MP_nadlimity_den!$E413*100))</f>
        <v>0</v>
      </c>
      <c r="O414" s="31">
        <f>[1]MP_nadlimity_den!$N413/10000</f>
        <v>0</v>
      </c>
      <c r="P414" s="31">
        <f>[1]MP_nadlimity_den!$E413/10000</f>
        <v>0</v>
      </c>
      <c r="Q414" s="34">
        <f>[1]MP_nadlimity_den!$Q413/10000</f>
        <v>18.816885544651157</v>
      </c>
    </row>
    <row r="415" spans="2:17" x14ac:dyDescent="0.25">
      <c r="B415" s="20" t="str">
        <f>[1]MP_nadlimity_den!$C414</f>
        <v>Přední Kopanina</v>
      </c>
      <c r="C415" s="22" t="str">
        <f>[1]MP_nadlimity_den!$B414</f>
        <v>245</v>
      </c>
      <c r="D415" s="27">
        <f>[1]MP_nadlimity_den!$G414</f>
        <v>18.051024102775699</v>
      </c>
      <c r="E415" s="11">
        <f>[1]MP_nadlimity_den!$I414</f>
        <v>0</v>
      </c>
      <c r="F415" s="11">
        <f>[1]MP_nadlimity_den!$K414</f>
        <v>0</v>
      </c>
      <c r="G415" s="11">
        <f>[1]MP_nadlimity_den!$M414</f>
        <v>47.259497871627602</v>
      </c>
      <c r="H415" s="11">
        <f>[1]MP_nadlimity_den!$O414</f>
        <v>65.3105219743627</v>
      </c>
      <c r="I415" s="28">
        <f>[1]MP_nadlimity_den!$D414</f>
        <v>848</v>
      </c>
      <c r="J415" s="24">
        <f>IF([1]MP_nadlimity_den!$E414=0,0,([1]MP_nadlimity_den!$F414/[1]MP_nadlimity_den!$E414*100))</f>
        <v>2.1286585026858105</v>
      </c>
      <c r="K415" s="12">
        <f>IF([1]MP_nadlimity_den!$E414=0,0,([1]MP_nadlimity_den!$H414/[1]MP_nadlimity_den!$E414*100))</f>
        <v>0</v>
      </c>
      <c r="L415" s="12">
        <f>IF([1]MP_nadlimity_den!$E414=0,0,([1]MP_nadlimity_den!$J414/[1]MP_nadlimity_den!$E414*100))</f>
        <v>0</v>
      </c>
      <c r="M415" s="12">
        <f>IF([1]MP_nadlimity_den!$E414=0,0,([1]MP_nadlimity_den!$L414/[1]MP_nadlimity_den!$E414*100))</f>
        <v>5.5730539942957131</v>
      </c>
      <c r="N415" s="12">
        <f>IF([1]MP_nadlimity_den!$E414=0,0,([1]MP_nadlimity_den!$N414/[1]MP_nadlimity_den!$E414*100))</f>
        <v>7.7017124969767314</v>
      </c>
      <c r="O415" s="31">
        <f>[1]MP_nadlimity_den!$N414/10000</f>
        <v>2.3446364873240899</v>
      </c>
      <c r="P415" s="31">
        <f>[1]MP_nadlimity_den!$E414/10000</f>
        <v>30.443053908393299</v>
      </c>
      <c r="Q415" s="34">
        <f>[1]MP_nadlimity_den!$Q414/10000</f>
        <v>40.388159579952159</v>
      </c>
    </row>
    <row r="416" spans="2:17" x14ac:dyDescent="0.25">
      <c r="B416" s="20" t="str">
        <f>[1]MP_nadlimity_den!$C415</f>
        <v>Přední kopanina – Nebušice</v>
      </c>
      <c r="C416" s="22" t="str">
        <f>[1]MP_nadlimity_den!$B415</f>
        <v>925</v>
      </c>
      <c r="D416" s="27">
        <f>[1]MP_nadlimity_den!$G415</f>
        <v>0</v>
      </c>
      <c r="E416" s="11">
        <f>[1]MP_nadlimity_den!$I415</f>
        <v>0</v>
      </c>
      <c r="F416" s="11">
        <f>[1]MP_nadlimity_den!$K415</f>
        <v>0</v>
      </c>
      <c r="G416" s="11">
        <f>[1]MP_nadlimity_den!$M415</f>
        <v>0</v>
      </c>
      <c r="H416" s="11">
        <f>[1]MP_nadlimity_den!$O415</f>
        <v>0</v>
      </c>
      <c r="I416" s="28">
        <f>[1]MP_nadlimity_den!$D415</f>
        <v>0</v>
      </c>
      <c r="J416" s="24">
        <f>IF([1]MP_nadlimity_den!$E415=0,0,([1]MP_nadlimity_den!$F415/[1]MP_nadlimity_den!$E415*100))</f>
        <v>0</v>
      </c>
      <c r="K416" s="12">
        <f>IF([1]MP_nadlimity_den!$E415=0,0,([1]MP_nadlimity_den!$H415/[1]MP_nadlimity_den!$E415*100))</f>
        <v>0</v>
      </c>
      <c r="L416" s="12">
        <f>IF([1]MP_nadlimity_den!$E415=0,0,([1]MP_nadlimity_den!$J415/[1]MP_nadlimity_den!$E415*100))</f>
        <v>0</v>
      </c>
      <c r="M416" s="12">
        <f>IF([1]MP_nadlimity_den!$E415=0,0,([1]MP_nadlimity_den!$L415/[1]MP_nadlimity_den!$E415*100))</f>
        <v>0</v>
      </c>
      <c r="N416" s="12">
        <f>IF([1]MP_nadlimity_den!$E415=0,0,([1]MP_nadlimity_den!$N415/[1]MP_nadlimity_den!$E415*100))</f>
        <v>0</v>
      </c>
      <c r="O416" s="31">
        <f>[1]MP_nadlimity_den!$N415/10000</f>
        <v>0</v>
      </c>
      <c r="P416" s="31">
        <f>[1]MP_nadlimity_den!$E415/10000</f>
        <v>0</v>
      </c>
      <c r="Q416" s="34">
        <f>[1]MP_nadlimity_den!$Q415/10000</f>
        <v>556.19096058412413</v>
      </c>
    </row>
    <row r="417" spans="2:17" x14ac:dyDescent="0.25">
      <c r="B417" s="20" t="str">
        <f>[1]MP_nadlimity_den!$C416</f>
        <v xml:space="preserve">Přírodní památka Kalvárie v Motole </v>
      </c>
      <c r="C417" s="22" t="str">
        <f>[1]MP_nadlimity_den!$B416</f>
        <v>892</v>
      </c>
      <c r="D417" s="27">
        <f>[1]MP_nadlimity_den!$G416</f>
        <v>31.590590791217199</v>
      </c>
      <c r="E417" s="11">
        <f>[1]MP_nadlimity_den!$I416</f>
        <v>34.7993196582878</v>
      </c>
      <c r="F417" s="11">
        <f>[1]MP_nadlimity_den!$K416</f>
        <v>0</v>
      </c>
      <c r="G417" s="11">
        <f>[1]MP_nadlimity_den!$M416</f>
        <v>0</v>
      </c>
      <c r="H417" s="11">
        <f>[1]MP_nadlimity_den!$O416</f>
        <v>35.1088668149075</v>
      </c>
      <c r="I417" s="28">
        <f>[1]MP_nadlimity_den!$D416</f>
        <v>68</v>
      </c>
      <c r="J417" s="24">
        <f>IF([1]MP_nadlimity_den!$E416=0,0,([1]MP_nadlimity_den!$F416/[1]MP_nadlimity_den!$E416*100))</f>
        <v>46.456751163554664</v>
      </c>
      <c r="K417" s="12">
        <f>IF([1]MP_nadlimity_den!$E416=0,0,([1]MP_nadlimity_den!$H416/[1]MP_nadlimity_den!$E416*100))</f>
        <v>51.175470085717301</v>
      </c>
      <c r="L417" s="12">
        <f>IF([1]MP_nadlimity_den!$E416=0,0,([1]MP_nadlimity_den!$J416/[1]MP_nadlimity_den!$E416*100))</f>
        <v>0</v>
      </c>
      <c r="M417" s="12">
        <f>IF([1]MP_nadlimity_den!$E416=0,0,([1]MP_nadlimity_den!$L416/[1]MP_nadlimity_den!$E416*100))</f>
        <v>0</v>
      </c>
      <c r="N417" s="12">
        <f>IF([1]MP_nadlimity_den!$E416=0,0,([1]MP_nadlimity_den!$N416/[1]MP_nadlimity_den!$E416*100))</f>
        <v>51.630686492511103</v>
      </c>
      <c r="O417" s="31">
        <f>[1]MP_nadlimity_den!$N416/10000</f>
        <v>0.22390803529585601</v>
      </c>
      <c r="P417" s="31">
        <f>[1]MP_nadlimity_den!$E416/10000</f>
        <v>0.433672396217961</v>
      </c>
      <c r="Q417" s="34">
        <f>[1]MP_nadlimity_den!$Q416/10000</f>
        <v>43.624240804823096</v>
      </c>
    </row>
    <row r="418" spans="2:17" x14ac:dyDescent="0.25">
      <c r="B418" s="20" t="str">
        <f>[1]MP_nadlimity_den!$C417</f>
        <v>Přírodní památka Skalka</v>
      </c>
      <c r="C418" s="22" t="str">
        <f>[1]MP_nadlimity_den!$B417</f>
        <v>887</v>
      </c>
      <c r="D418" s="27">
        <f>[1]MP_nadlimity_den!$G417</f>
        <v>0</v>
      </c>
      <c r="E418" s="11">
        <f>[1]MP_nadlimity_den!$I417</f>
        <v>0</v>
      </c>
      <c r="F418" s="11">
        <f>[1]MP_nadlimity_den!$K417</f>
        <v>0</v>
      </c>
      <c r="G418" s="11">
        <f>[1]MP_nadlimity_den!$M417</f>
        <v>0</v>
      </c>
      <c r="H418" s="11">
        <f>[1]MP_nadlimity_den!$O417</f>
        <v>0</v>
      </c>
      <c r="I418" s="28">
        <f>[1]MP_nadlimity_den!$D417</f>
        <v>0</v>
      </c>
      <c r="J418" s="24">
        <f>IF([1]MP_nadlimity_den!$E417=0,0,([1]MP_nadlimity_den!$F417/[1]MP_nadlimity_den!$E417*100))</f>
        <v>0</v>
      </c>
      <c r="K418" s="12">
        <f>IF([1]MP_nadlimity_den!$E417=0,0,([1]MP_nadlimity_den!$H417/[1]MP_nadlimity_den!$E417*100))</f>
        <v>0</v>
      </c>
      <c r="L418" s="12">
        <f>IF([1]MP_nadlimity_den!$E417=0,0,([1]MP_nadlimity_den!$J417/[1]MP_nadlimity_den!$E417*100))</f>
        <v>0</v>
      </c>
      <c r="M418" s="12">
        <f>IF([1]MP_nadlimity_den!$E417=0,0,([1]MP_nadlimity_den!$L417/[1]MP_nadlimity_den!$E417*100))</f>
        <v>0</v>
      </c>
      <c r="N418" s="12">
        <f>IF([1]MP_nadlimity_den!$E417=0,0,([1]MP_nadlimity_den!$N417/[1]MP_nadlimity_den!$E417*100))</f>
        <v>0</v>
      </c>
      <c r="O418" s="31">
        <f>[1]MP_nadlimity_den!$N417/10000</f>
        <v>0</v>
      </c>
      <c r="P418" s="31">
        <f>[1]MP_nadlimity_den!$E417/10000</f>
        <v>0</v>
      </c>
      <c r="Q418" s="34">
        <f>[1]MP_nadlimity_den!$Q417/10000</f>
        <v>20.138789817612157</v>
      </c>
    </row>
    <row r="419" spans="2:17" x14ac:dyDescent="0.25">
      <c r="B419" s="20" t="str">
        <f>[1]MP_nadlimity_den!$C418</f>
        <v>Pusté vinice</v>
      </c>
      <c r="C419" s="22" t="str">
        <f>[1]MP_nadlimity_den!$B418</f>
        <v>404</v>
      </c>
      <c r="D419" s="27">
        <f>[1]MP_nadlimity_den!$G418</f>
        <v>0</v>
      </c>
      <c r="E419" s="11">
        <f>[1]MP_nadlimity_den!$I418</f>
        <v>0</v>
      </c>
      <c r="F419" s="11">
        <f>[1]MP_nadlimity_den!$K418</f>
        <v>0</v>
      </c>
      <c r="G419" s="11">
        <f>[1]MP_nadlimity_den!$M418</f>
        <v>0</v>
      </c>
      <c r="H419" s="11">
        <f>[1]MP_nadlimity_den!$O418</f>
        <v>0</v>
      </c>
      <c r="I419" s="28">
        <f>[1]MP_nadlimity_den!$D418</f>
        <v>31</v>
      </c>
      <c r="J419" s="24">
        <f>IF([1]MP_nadlimity_den!$E418=0,0,([1]MP_nadlimity_den!$F418/[1]MP_nadlimity_den!$E418*100))</f>
        <v>0</v>
      </c>
      <c r="K419" s="12">
        <f>IF([1]MP_nadlimity_den!$E418=0,0,([1]MP_nadlimity_den!$H418/[1]MP_nadlimity_den!$E418*100))</f>
        <v>0</v>
      </c>
      <c r="L419" s="12">
        <f>IF([1]MP_nadlimity_den!$E418=0,0,([1]MP_nadlimity_den!$J418/[1]MP_nadlimity_den!$E418*100))</f>
        <v>0</v>
      </c>
      <c r="M419" s="12">
        <f>IF([1]MP_nadlimity_den!$E418=0,0,([1]MP_nadlimity_den!$L418/[1]MP_nadlimity_den!$E418*100))</f>
        <v>0</v>
      </c>
      <c r="N419" s="12">
        <f>IF([1]MP_nadlimity_den!$E418=0,0,([1]MP_nadlimity_den!$N418/[1]MP_nadlimity_den!$E418*100))</f>
        <v>0</v>
      </c>
      <c r="O419" s="31">
        <f>[1]MP_nadlimity_den!$N418/10000</f>
        <v>0</v>
      </c>
      <c r="P419" s="31">
        <f>[1]MP_nadlimity_den!$E418/10000</f>
        <v>3.26275645537521</v>
      </c>
      <c r="Q419" s="34">
        <f>[1]MP_nadlimity_den!$Q418/10000</f>
        <v>25.411788785959615</v>
      </c>
    </row>
    <row r="420" spans="2:17" x14ac:dyDescent="0.25">
      <c r="B420" s="20" t="str">
        <f>[1]MP_nadlimity_den!$C419</f>
        <v>Radlice</v>
      </c>
      <c r="C420" s="22" t="str">
        <f>[1]MP_nadlimity_den!$B419</f>
        <v>073</v>
      </c>
      <c r="D420" s="27">
        <f>[1]MP_nadlimity_den!$G419</f>
        <v>1450.0614924792001</v>
      </c>
      <c r="E420" s="11">
        <f>[1]MP_nadlimity_den!$I419</f>
        <v>123.253061544377</v>
      </c>
      <c r="F420" s="11">
        <f>[1]MP_nadlimity_den!$K419</f>
        <v>115.63553569377601</v>
      </c>
      <c r="G420" s="11">
        <f>[1]MP_nadlimity_den!$M419</f>
        <v>0</v>
      </c>
      <c r="H420" s="11">
        <f>[1]MP_nadlimity_den!$O419</f>
        <v>1570.07143433432</v>
      </c>
      <c r="I420" s="28">
        <f>[1]MP_nadlimity_den!$D419</f>
        <v>5193</v>
      </c>
      <c r="J420" s="24">
        <f>IF([1]MP_nadlimity_den!$E419=0,0,([1]MP_nadlimity_den!$F419/[1]MP_nadlimity_den!$E419*100))</f>
        <v>27.923387107244473</v>
      </c>
      <c r="K420" s="12">
        <f>IF([1]MP_nadlimity_den!$E419=0,0,([1]MP_nadlimity_den!$H419/[1]MP_nadlimity_den!$E419*100))</f>
        <v>2.3734462072862894</v>
      </c>
      <c r="L420" s="12">
        <f>IF([1]MP_nadlimity_den!$E419=0,0,([1]MP_nadlimity_den!$J419/[1]MP_nadlimity_den!$E419*100))</f>
        <v>2.2267578604616922</v>
      </c>
      <c r="M420" s="12">
        <f>IF([1]MP_nadlimity_den!$E419=0,0,([1]MP_nadlimity_den!$L419/[1]MP_nadlimity_den!$E419*100))</f>
        <v>0</v>
      </c>
      <c r="N420" s="12">
        <f>IF([1]MP_nadlimity_den!$E419=0,0,([1]MP_nadlimity_den!$N419/[1]MP_nadlimity_den!$E419*100))</f>
        <v>30.234381558527318</v>
      </c>
      <c r="O420" s="31">
        <f>[1]MP_nadlimity_den!$N419/10000</f>
        <v>7.9006689902405398</v>
      </c>
      <c r="P420" s="31">
        <f>[1]MP_nadlimity_den!$E419/10000</f>
        <v>26.131405978807699</v>
      </c>
      <c r="Q420" s="34">
        <f>[1]MP_nadlimity_den!$Q419/10000</f>
        <v>33.833136202518027</v>
      </c>
    </row>
    <row r="421" spans="2:17" x14ac:dyDescent="0.25">
      <c r="B421" s="20" t="str">
        <f>[1]MP_nadlimity_den!$C420</f>
        <v>Radotín</v>
      </c>
      <c r="C421" s="22" t="str">
        <f>[1]MP_nadlimity_den!$B420</f>
        <v>147</v>
      </c>
      <c r="D421" s="27">
        <f>[1]MP_nadlimity_den!$G420</f>
        <v>540.70614390804599</v>
      </c>
      <c r="E421" s="11">
        <f>[1]MP_nadlimity_den!$I420</f>
        <v>0</v>
      </c>
      <c r="F421" s="11">
        <f>[1]MP_nadlimity_den!$K420</f>
        <v>1248.4953762090399</v>
      </c>
      <c r="G421" s="11">
        <f>[1]MP_nadlimity_den!$M420</f>
        <v>0</v>
      </c>
      <c r="H421" s="11">
        <f>[1]MP_nadlimity_den!$O420</f>
        <v>1746.3306266530401</v>
      </c>
      <c r="I421" s="28">
        <f>[1]MP_nadlimity_den!$D420</f>
        <v>6284</v>
      </c>
      <c r="J421" s="24">
        <f>IF([1]MP_nadlimity_den!$E420=0,0,([1]MP_nadlimity_den!$F420/[1]MP_nadlimity_den!$E420*100))</f>
        <v>8.6044898775946077</v>
      </c>
      <c r="K421" s="12">
        <f>IF([1]MP_nadlimity_den!$E420=0,0,([1]MP_nadlimity_den!$H420/[1]MP_nadlimity_den!$E420*100))</f>
        <v>0</v>
      </c>
      <c r="L421" s="12">
        <f>IF([1]MP_nadlimity_den!$E420=0,0,([1]MP_nadlimity_den!$J420/[1]MP_nadlimity_den!$E420*100))</f>
        <v>19.867844942855516</v>
      </c>
      <c r="M421" s="12">
        <f>IF([1]MP_nadlimity_den!$E420=0,0,([1]MP_nadlimity_den!$L420/[1]MP_nadlimity_den!$E420*100))</f>
        <v>0</v>
      </c>
      <c r="N421" s="12">
        <f>IF([1]MP_nadlimity_den!$E420=0,0,([1]MP_nadlimity_den!$N420/[1]MP_nadlimity_den!$E420*100))</f>
        <v>27.790111818157943</v>
      </c>
      <c r="O421" s="31">
        <f>[1]MP_nadlimity_den!$N420/10000</f>
        <v>21.776883694397398</v>
      </c>
      <c r="P421" s="31">
        <f>[1]MP_nadlimity_den!$E420/10000</f>
        <v>78.361986583186308</v>
      </c>
      <c r="Q421" s="34">
        <f>[1]MP_nadlimity_den!$Q420/10000</f>
        <v>99.922518746254696</v>
      </c>
    </row>
    <row r="422" spans="2:17" x14ac:dyDescent="0.25">
      <c r="B422" s="20" t="str">
        <f>[1]MP_nadlimity_den!$C421</f>
        <v>Radotín – Eden</v>
      </c>
      <c r="C422" s="22" t="str">
        <f>[1]MP_nadlimity_den!$B421</f>
        <v>388</v>
      </c>
      <c r="D422" s="27">
        <f>[1]MP_nadlimity_den!$G421</f>
        <v>41.427643662384</v>
      </c>
      <c r="E422" s="11">
        <f>[1]MP_nadlimity_den!$I421</f>
        <v>0</v>
      </c>
      <c r="F422" s="11">
        <f>[1]MP_nadlimity_den!$K421</f>
        <v>0</v>
      </c>
      <c r="G422" s="11">
        <f>[1]MP_nadlimity_den!$M421</f>
        <v>0</v>
      </c>
      <c r="H422" s="11">
        <f>[1]MP_nadlimity_den!$O421</f>
        <v>41.4276435836003</v>
      </c>
      <c r="I422" s="28">
        <f>[1]MP_nadlimity_den!$D421</f>
        <v>427</v>
      </c>
      <c r="J422" s="24">
        <f>IF([1]MP_nadlimity_den!$E421=0,0,([1]MP_nadlimity_den!$F421/[1]MP_nadlimity_den!$E421*100))</f>
        <v>9.7020242769048863</v>
      </c>
      <c r="K422" s="12">
        <f>IF([1]MP_nadlimity_den!$E421=0,0,([1]MP_nadlimity_den!$H421/[1]MP_nadlimity_den!$E421*100))</f>
        <v>0</v>
      </c>
      <c r="L422" s="12">
        <f>IF([1]MP_nadlimity_den!$E421=0,0,([1]MP_nadlimity_den!$J421/[1]MP_nadlimity_den!$E421*100))</f>
        <v>0</v>
      </c>
      <c r="M422" s="12">
        <f>IF([1]MP_nadlimity_den!$E421=0,0,([1]MP_nadlimity_den!$L421/[1]MP_nadlimity_den!$E421*100))</f>
        <v>0</v>
      </c>
      <c r="N422" s="12">
        <f>IF([1]MP_nadlimity_den!$E421=0,0,([1]MP_nadlimity_den!$N421/[1]MP_nadlimity_den!$E421*100))</f>
        <v>9.7020242584543759</v>
      </c>
      <c r="O422" s="31">
        <f>[1]MP_nadlimity_den!$N421/10000</f>
        <v>1.4340404228210599</v>
      </c>
      <c r="P422" s="31">
        <f>[1]MP_nadlimity_den!$E421/10000</f>
        <v>14.780837324452499</v>
      </c>
      <c r="Q422" s="34">
        <f>[1]MP_nadlimity_den!$Q421/10000</f>
        <v>19.019599698525919</v>
      </c>
    </row>
    <row r="423" spans="2:17" x14ac:dyDescent="0.25">
      <c r="B423" s="20" t="str">
        <f>[1]MP_nadlimity_den!$C422</f>
        <v>Rajská zahrada</v>
      </c>
      <c r="C423" s="22" t="str">
        <f>[1]MP_nadlimity_den!$B422</f>
        <v>308</v>
      </c>
      <c r="D423" s="27">
        <f>[1]MP_nadlimity_den!$G422</f>
        <v>82.264192744867202</v>
      </c>
      <c r="E423" s="11">
        <f>[1]MP_nadlimity_den!$I422</f>
        <v>0</v>
      </c>
      <c r="F423" s="11">
        <f>[1]MP_nadlimity_den!$K422</f>
        <v>159.228067771849</v>
      </c>
      <c r="G423" s="11">
        <f>[1]MP_nadlimity_den!$M422</f>
        <v>0</v>
      </c>
      <c r="H423" s="11">
        <f>[1]MP_nadlimity_den!$O422</f>
        <v>239.618819610825</v>
      </c>
      <c r="I423" s="28">
        <f>[1]MP_nadlimity_den!$D422</f>
        <v>568</v>
      </c>
      <c r="J423" s="24">
        <f>IF([1]MP_nadlimity_den!$E422=0,0,([1]MP_nadlimity_den!$F422/[1]MP_nadlimity_den!$E422*100))</f>
        <v>14.483132525504786</v>
      </c>
      <c r="K423" s="12">
        <f>IF([1]MP_nadlimity_den!$E422=0,0,([1]MP_nadlimity_den!$H422/[1]MP_nadlimity_den!$E422*100))</f>
        <v>0</v>
      </c>
      <c r="L423" s="12">
        <f>IF([1]MP_nadlimity_den!$E422=0,0,([1]MP_nadlimity_den!$J422/[1]MP_nadlimity_den!$E422*100))</f>
        <v>28.033110523212862</v>
      </c>
      <c r="M423" s="12">
        <f>IF([1]MP_nadlimity_den!$E422=0,0,([1]MP_nadlimity_den!$L422/[1]MP_nadlimity_den!$E422*100))</f>
        <v>0</v>
      </c>
      <c r="N423" s="12">
        <f>IF([1]MP_nadlimity_den!$E422=0,0,([1]MP_nadlimity_den!$N422/[1]MP_nadlimity_den!$E422*100))</f>
        <v>42.186411903314195</v>
      </c>
      <c r="O423" s="31">
        <f>[1]MP_nadlimity_den!$N422/10000</f>
        <v>4.3678336823655499</v>
      </c>
      <c r="P423" s="31">
        <f>[1]MP_nadlimity_den!$E422/10000</f>
        <v>10.3536505839275</v>
      </c>
      <c r="Q423" s="34">
        <f>[1]MP_nadlimity_den!$Q422/10000</f>
        <v>13.428066605471805</v>
      </c>
    </row>
    <row r="424" spans="2:17" x14ac:dyDescent="0.25">
      <c r="B424" s="20" t="str">
        <f>[1]MP_nadlimity_den!$C423</f>
        <v>Rajský vrch</v>
      </c>
      <c r="C424" s="22" t="str">
        <f>[1]MP_nadlimity_den!$B423</f>
        <v>176</v>
      </c>
      <c r="D424" s="27">
        <f>[1]MP_nadlimity_den!$G423</f>
        <v>0</v>
      </c>
      <c r="E424" s="11">
        <f>[1]MP_nadlimity_den!$I423</f>
        <v>0</v>
      </c>
      <c r="F424" s="11">
        <f>[1]MP_nadlimity_den!$K423</f>
        <v>0</v>
      </c>
      <c r="G424" s="11">
        <f>[1]MP_nadlimity_den!$M423</f>
        <v>0</v>
      </c>
      <c r="H424" s="11">
        <f>[1]MP_nadlimity_den!$O423</f>
        <v>0</v>
      </c>
      <c r="I424" s="28">
        <f>[1]MP_nadlimity_den!$D423</f>
        <v>1176</v>
      </c>
      <c r="J424" s="24">
        <f>IF([1]MP_nadlimity_den!$E423=0,0,([1]MP_nadlimity_den!$F423/[1]MP_nadlimity_den!$E423*100))</f>
        <v>0</v>
      </c>
      <c r="K424" s="12">
        <f>IF([1]MP_nadlimity_den!$E423=0,0,([1]MP_nadlimity_den!$H423/[1]MP_nadlimity_den!$E423*100))</f>
        <v>0</v>
      </c>
      <c r="L424" s="12">
        <f>IF([1]MP_nadlimity_den!$E423=0,0,([1]MP_nadlimity_den!$J423/[1]MP_nadlimity_den!$E423*100))</f>
        <v>0</v>
      </c>
      <c r="M424" s="12">
        <f>IF([1]MP_nadlimity_den!$E423=0,0,([1]MP_nadlimity_den!$L423/[1]MP_nadlimity_den!$E423*100))</f>
        <v>0</v>
      </c>
      <c r="N424" s="12">
        <f>IF([1]MP_nadlimity_den!$E423=0,0,([1]MP_nadlimity_den!$N423/[1]MP_nadlimity_den!$E423*100))</f>
        <v>0</v>
      </c>
      <c r="O424" s="31">
        <f>[1]MP_nadlimity_den!$N423/10000</f>
        <v>0</v>
      </c>
      <c r="P424" s="31">
        <f>[1]MP_nadlimity_den!$E423/10000</f>
        <v>9.1789976397047308</v>
      </c>
      <c r="Q424" s="34">
        <f>[1]MP_nadlimity_den!$Q423/10000</f>
        <v>12.943332309702843</v>
      </c>
    </row>
    <row r="425" spans="2:17" x14ac:dyDescent="0.25">
      <c r="B425" s="20" t="str">
        <f>[1]MP_nadlimity_den!$C424</f>
        <v>Reitknechtka</v>
      </c>
      <c r="C425" s="22" t="str">
        <f>[1]MP_nadlimity_den!$B424</f>
        <v>670</v>
      </c>
      <c r="D425" s="27">
        <f>[1]MP_nadlimity_den!$G424</f>
        <v>2.1926073566282702</v>
      </c>
      <c r="E425" s="11">
        <f>[1]MP_nadlimity_den!$I424</f>
        <v>0</v>
      </c>
      <c r="F425" s="11">
        <f>[1]MP_nadlimity_den!$K424</f>
        <v>0</v>
      </c>
      <c r="G425" s="11">
        <f>[1]MP_nadlimity_den!$M424</f>
        <v>0</v>
      </c>
      <c r="H425" s="11">
        <f>[1]MP_nadlimity_den!$O424</f>
        <v>2.1926073566256901</v>
      </c>
      <c r="I425" s="28">
        <f>[1]MP_nadlimity_den!$D424</f>
        <v>29</v>
      </c>
      <c r="J425" s="24">
        <f>IF([1]MP_nadlimity_den!$E424=0,0,([1]MP_nadlimity_den!$F424/[1]MP_nadlimity_den!$E424*100))</f>
        <v>7.5607150228561242</v>
      </c>
      <c r="K425" s="12">
        <f>IF([1]MP_nadlimity_den!$E424=0,0,([1]MP_nadlimity_den!$H424/[1]MP_nadlimity_den!$E424*100))</f>
        <v>0</v>
      </c>
      <c r="L425" s="12">
        <f>IF([1]MP_nadlimity_den!$E424=0,0,([1]MP_nadlimity_den!$J424/[1]MP_nadlimity_den!$E424*100))</f>
        <v>0</v>
      </c>
      <c r="M425" s="12">
        <f>IF([1]MP_nadlimity_den!$E424=0,0,([1]MP_nadlimity_den!$L424/[1]MP_nadlimity_den!$E424*100))</f>
        <v>0</v>
      </c>
      <c r="N425" s="12">
        <f>IF([1]MP_nadlimity_den!$E424=0,0,([1]MP_nadlimity_den!$N424/[1]MP_nadlimity_den!$E424*100))</f>
        <v>7.5607150228471625</v>
      </c>
      <c r="O425" s="31">
        <f>[1]MP_nadlimity_den!$N424/10000</f>
        <v>1.3246670285058502</v>
      </c>
      <c r="P425" s="31">
        <f>[1]MP_nadlimity_den!$E424/10000</f>
        <v>17.520393567313899</v>
      </c>
      <c r="Q425" s="34">
        <f>[1]MP_nadlimity_den!$Q424/10000</f>
        <v>17.52048320532209</v>
      </c>
    </row>
    <row r="426" spans="2:17" x14ac:dyDescent="0.25">
      <c r="B426" s="20" t="str">
        <f>[1]MP_nadlimity_den!$C425</f>
        <v>Rekreační areál Řeporyje</v>
      </c>
      <c r="C426" s="22" t="str">
        <f>[1]MP_nadlimity_den!$B425</f>
        <v>676</v>
      </c>
      <c r="D426" s="27">
        <f>[1]MP_nadlimity_den!$G425</f>
        <v>0.47451557003940298</v>
      </c>
      <c r="E426" s="11">
        <f>[1]MP_nadlimity_den!$I425</f>
        <v>0</v>
      </c>
      <c r="F426" s="11">
        <f>[1]MP_nadlimity_den!$K425</f>
        <v>9.0470786904793196E-2</v>
      </c>
      <c r="G426" s="11">
        <f>[1]MP_nadlimity_den!$M425</f>
        <v>0</v>
      </c>
      <c r="H426" s="11">
        <f>[1]MP_nadlimity_den!$O425</f>
        <v>0.56498635694434596</v>
      </c>
      <c r="I426" s="28">
        <f>[1]MP_nadlimity_den!$D425</f>
        <v>40</v>
      </c>
      <c r="J426" s="24">
        <f>IF([1]MP_nadlimity_den!$E425=0,0,([1]MP_nadlimity_den!$F425/[1]MP_nadlimity_den!$E425*100))</f>
        <v>1.1862889250985098</v>
      </c>
      <c r="K426" s="12">
        <f>IF([1]MP_nadlimity_den!$E425=0,0,([1]MP_nadlimity_den!$H425/[1]MP_nadlimity_den!$E425*100))</f>
        <v>0</v>
      </c>
      <c r="L426" s="12">
        <f>IF([1]MP_nadlimity_den!$E425=0,0,([1]MP_nadlimity_den!$J425/[1]MP_nadlimity_den!$E425*100))</f>
        <v>0.226176967261983</v>
      </c>
      <c r="M426" s="12">
        <f>IF([1]MP_nadlimity_den!$E425=0,0,([1]MP_nadlimity_den!$L425/[1]MP_nadlimity_den!$E425*100))</f>
        <v>0</v>
      </c>
      <c r="N426" s="12">
        <f>IF([1]MP_nadlimity_den!$E425=0,0,([1]MP_nadlimity_den!$N425/[1]MP_nadlimity_den!$E425*100))</f>
        <v>1.4124658923608655</v>
      </c>
      <c r="O426" s="31">
        <f>[1]MP_nadlimity_den!$N425/10000</f>
        <v>0.33624859261238499</v>
      </c>
      <c r="P426" s="31">
        <f>[1]MP_nadlimity_den!$E425/10000</f>
        <v>23.805784934768401</v>
      </c>
      <c r="Q426" s="34">
        <f>[1]MP_nadlimity_den!$Q425/10000</f>
        <v>23.974946900912347</v>
      </c>
    </row>
    <row r="427" spans="2:17" x14ac:dyDescent="0.25">
      <c r="B427" s="20" t="str">
        <f>[1]MP_nadlimity_den!$C426</f>
        <v>Riegrovy sady</v>
      </c>
      <c r="C427" s="22" t="str">
        <f>[1]MP_nadlimity_den!$B426</f>
        <v>820</v>
      </c>
      <c r="D427" s="27">
        <f>[1]MP_nadlimity_den!$G426</f>
        <v>0</v>
      </c>
      <c r="E427" s="11">
        <f>[1]MP_nadlimity_den!$I426</f>
        <v>0</v>
      </c>
      <c r="F427" s="11">
        <f>[1]MP_nadlimity_den!$K426</f>
        <v>0</v>
      </c>
      <c r="G427" s="11">
        <f>[1]MP_nadlimity_den!$M426</f>
        <v>0</v>
      </c>
      <c r="H427" s="11">
        <f>[1]MP_nadlimity_den!$O426</f>
        <v>0</v>
      </c>
      <c r="I427" s="28">
        <f>[1]MP_nadlimity_den!$D426</f>
        <v>0</v>
      </c>
      <c r="J427" s="24">
        <f>IF([1]MP_nadlimity_den!$E426=0,0,([1]MP_nadlimity_den!$F426/[1]MP_nadlimity_den!$E426*100))</f>
        <v>0</v>
      </c>
      <c r="K427" s="12">
        <f>IF([1]MP_nadlimity_den!$E426=0,0,([1]MP_nadlimity_den!$H426/[1]MP_nadlimity_den!$E426*100))</f>
        <v>0</v>
      </c>
      <c r="L427" s="12">
        <f>IF([1]MP_nadlimity_den!$E426=0,0,([1]MP_nadlimity_den!$J426/[1]MP_nadlimity_den!$E426*100))</f>
        <v>0</v>
      </c>
      <c r="M427" s="12">
        <f>IF([1]MP_nadlimity_den!$E426=0,0,([1]MP_nadlimity_den!$L426/[1]MP_nadlimity_den!$E426*100))</f>
        <v>0</v>
      </c>
      <c r="N427" s="12">
        <f>IF([1]MP_nadlimity_den!$E426=0,0,([1]MP_nadlimity_den!$N426/[1]MP_nadlimity_den!$E426*100))</f>
        <v>0</v>
      </c>
      <c r="O427" s="31">
        <f>[1]MP_nadlimity_den!$N426/10000</f>
        <v>0</v>
      </c>
      <c r="P427" s="31">
        <f>[1]MP_nadlimity_den!$E426/10000</f>
        <v>0</v>
      </c>
      <c r="Q427" s="34">
        <f>[1]MP_nadlimity_den!$Q426/10000</f>
        <v>16.913671860807774</v>
      </c>
    </row>
    <row r="428" spans="2:17" x14ac:dyDescent="0.25">
      <c r="B428" s="20" t="str">
        <f>[1]MP_nadlimity_den!$C427</f>
        <v>Rohanské nábřeží</v>
      </c>
      <c r="C428" s="22" t="str">
        <f>[1]MP_nadlimity_den!$B427</f>
        <v>068</v>
      </c>
      <c r="D428" s="27">
        <f>[1]MP_nadlimity_den!$G427</f>
        <v>1403.9203474896899</v>
      </c>
      <c r="E428" s="11">
        <f>[1]MP_nadlimity_den!$I427</f>
        <v>475.79596135798403</v>
      </c>
      <c r="F428" s="11">
        <f>[1]MP_nadlimity_den!$K427</f>
        <v>0</v>
      </c>
      <c r="G428" s="11">
        <f>[1]MP_nadlimity_den!$M427</f>
        <v>0</v>
      </c>
      <c r="H428" s="11">
        <f>[1]MP_nadlimity_den!$O427</f>
        <v>1568.9976256959101</v>
      </c>
      <c r="I428" s="28">
        <f>[1]MP_nadlimity_den!$D427</f>
        <v>7814</v>
      </c>
      <c r="J428" s="24">
        <f>IF([1]MP_nadlimity_den!$E427=0,0,([1]MP_nadlimity_den!$F427/[1]MP_nadlimity_den!$E427*100))</f>
        <v>17.966730835547601</v>
      </c>
      <c r="K428" s="12">
        <f>IF([1]MP_nadlimity_den!$E427=0,0,([1]MP_nadlimity_den!$H427/[1]MP_nadlimity_den!$E427*100))</f>
        <v>6.0890192136931587</v>
      </c>
      <c r="L428" s="12">
        <f>IF([1]MP_nadlimity_den!$E427=0,0,([1]MP_nadlimity_den!$J427/[1]MP_nadlimity_den!$E427*100))</f>
        <v>0</v>
      </c>
      <c r="M428" s="12">
        <f>IF([1]MP_nadlimity_den!$E427=0,0,([1]MP_nadlimity_den!$L427/[1]MP_nadlimity_den!$E427*100))</f>
        <v>0</v>
      </c>
      <c r="N428" s="12">
        <f>IF([1]MP_nadlimity_den!$E427=0,0,([1]MP_nadlimity_den!$N427/[1]MP_nadlimity_den!$E427*100))</f>
        <v>20.07931438054662</v>
      </c>
      <c r="O428" s="31">
        <f>[1]MP_nadlimity_den!$N427/10000</f>
        <v>3.9704210166868701</v>
      </c>
      <c r="P428" s="31">
        <f>[1]MP_nadlimity_den!$E427/10000</f>
        <v>19.7736881919311</v>
      </c>
      <c r="Q428" s="34">
        <f>[1]MP_nadlimity_den!$Q427/10000</f>
        <v>31.554708679202637</v>
      </c>
    </row>
    <row r="429" spans="2:17" x14ac:dyDescent="0.25">
      <c r="B429" s="20" t="str">
        <f>[1]MP_nadlimity_den!$C428</f>
        <v>Rohanský ostrov</v>
      </c>
      <c r="C429" s="22" t="str">
        <f>[1]MP_nadlimity_den!$B428</f>
        <v>848</v>
      </c>
      <c r="D429" s="27">
        <f>[1]MP_nadlimity_den!$G428</f>
        <v>0</v>
      </c>
      <c r="E429" s="11">
        <f>[1]MP_nadlimity_den!$I428</f>
        <v>0</v>
      </c>
      <c r="F429" s="11">
        <f>[1]MP_nadlimity_den!$K428</f>
        <v>0</v>
      </c>
      <c r="G429" s="11">
        <f>[1]MP_nadlimity_den!$M428</f>
        <v>0</v>
      </c>
      <c r="H429" s="11">
        <f>[1]MP_nadlimity_den!$O428</f>
        <v>0</v>
      </c>
      <c r="I429" s="28">
        <f>[1]MP_nadlimity_den!$D428</f>
        <v>0</v>
      </c>
      <c r="J429" s="24">
        <f>IF([1]MP_nadlimity_den!$E428=0,0,([1]MP_nadlimity_den!$F428/[1]MP_nadlimity_den!$E428*100))</f>
        <v>0</v>
      </c>
      <c r="K429" s="12">
        <f>IF([1]MP_nadlimity_den!$E428=0,0,([1]MP_nadlimity_den!$H428/[1]MP_nadlimity_den!$E428*100))</f>
        <v>0</v>
      </c>
      <c r="L429" s="12">
        <f>IF([1]MP_nadlimity_den!$E428=0,0,([1]MP_nadlimity_den!$J428/[1]MP_nadlimity_den!$E428*100))</f>
        <v>0</v>
      </c>
      <c r="M429" s="12">
        <f>IF([1]MP_nadlimity_den!$E428=0,0,([1]MP_nadlimity_den!$L428/[1]MP_nadlimity_den!$E428*100))</f>
        <v>0</v>
      </c>
      <c r="N429" s="12">
        <f>IF([1]MP_nadlimity_den!$E428=0,0,([1]MP_nadlimity_den!$N428/[1]MP_nadlimity_den!$E428*100))</f>
        <v>0</v>
      </c>
      <c r="O429" s="31">
        <f>[1]MP_nadlimity_den!$N428/10000</f>
        <v>0</v>
      </c>
      <c r="P429" s="31">
        <f>[1]MP_nadlimity_den!$E428/10000</f>
        <v>0</v>
      </c>
      <c r="Q429" s="34">
        <f>[1]MP_nadlimity_den!$Q428/10000</f>
        <v>28.310970642693469</v>
      </c>
    </row>
    <row r="430" spans="2:17" x14ac:dyDescent="0.25">
      <c r="B430" s="20" t="str">
        <f>[1]MP_nadlimity_den!$C429</f>
        <v>Rokytka u Dolních Počernic</v>
      </c>
      <c r="C430" s="22" t="str">
        <f>[1]MP_nadlimity_den!$B429</f>
        <v>979</v>
      </c>
      <c r="D430" s="27">
        <f>[1]MP_nadlimity_den!$G429</f>
        <v>0</v>
      </c>
      <c r="E430" s="11">
        <f>[1]MP_nadlimity_den!$I429</f>
        <v>0</v>
      </c>
      <c r="F430" s="11">
        <f>[1]MP_nadlimity_den!$K429</f>
        <v>0</v>
      </c>
      <c r="G430" s="11">
        <f>[1]MP_nadlimity_den!$M429</f>
        <v>0</v>
      </c>
      <c r="H430" s="11">
        <f>[1]MP_nadlimity_den!$O429</f>
        <v>0</v>
      </c>
      <c r="I430" s="28">
        <f>[1]MP_nadlimity_den!$D429</f>
        <v>0</v>
      </c>
      <c r="J430" s="24">
        <f>IF([1]MP_nadlimity_den!$E429=0,0,([1]MP_nadlimity_den!$F429/[1]MP_nadlimity_den!$E429*100))</f>
        <v>0</v>
      </c>
      <c r="K430" s="12">
        <f>IF([1]MP_nadlimity_den!$E429=0,0,([1]MP_nadlimity_den!$H429/[1]MP_nadlimity_den!$E429*100))</f>
        <v>0</v>
      </c>
      <c r="L430" s="12">
        <f>IF([1]MP_nadlimity_den!$E429=0,0,([1]MP_nadlimity_den!$J429/[1]MP_nadlimity_den!$E429*100))</f>
        <v>0</v>
      </c>
      <c r="M430" s="12">
        <f>IF([1]MP_nadlimity_den!$E429=0,0,([1]MP_nadlimity_den!$L429/[1]MP_nadlimity_den!$E429*100))</f>
        <v>0</v>
      </c>
      <c r="N430" s="12">
        <f>IF([1]MP_nadlimity_den!$E429=0,0,([1]MP_nadlimity_den!$N429/[1]MP_nadlimity_den!$E429*100))</f>
        <v>0</v>
      </c>
      <c r="O430" s="31">
        <f>[1]MP_nadlimity_den!$N429/10000</f>
        <v>0</v>
      </c>
      <c r="P430" s="31">
        <f>[1]MP_nadlimity_den!$E429/10000</f>
        <v>0</v>
      </c>
      <c r="Q430" s="34">
        <f>[1]MP_nadlimity_den!$Q429/10000</f>
        <v>54.984783406467912</v>
      </c>
    </row>
    <row r="431" spans="2:17" x14ac:dyDescent="0.25">
      <c r="B431" s="20" t="str">
        <f>[1]MP_nadlimity_den!$C430</f>
        <v>Rokytka u Kolodějů</v>
      </c>
      <c r="C431" s="22" t="str">
        <f>[1]MP_nadlimity_den!$B430</f>
        <v>957</v>
      </c>
      <c r="D431" s="27">
        <f>[1]MP_nadlimity_den!$G430</f>
        <v>0</v>
      </c>
      <c r="E431" s="11">
        <f>[1]MP_nadlimity_den!$I430</f>
        <v>0</v>
      </c>
      <c r="F431" s="11">
        <f>[1]MP_nadlimity_den!$K430</f>
        <v>0</v>
      </c>
      <c r="G431" s="11">
        <f>[1]MP_nadlimity_den!$M430</f>
        <v>0</v>
      </c>
      <c r="H431" s="11">
        <f>[1]MP_nadlimity_den!$O430</f>
        <v>0</v>
      </c>
      <c r="I431" s="28">
        <f>[1]MP_nadlimity_den!$D430</f>
        <v>0</v>
      </c>
      <c r="J431" s="24">
        <f>IF([1]MP_nadlimity_den!$E430=0,0,([1]MP_nadlimity_den!$F430/[1]MP_nadlimity_den!$E430*100))</f>
        <v>0</v>
      </c>
      <c r="K431" s="12">
        <f>IF([1]MP_nadlimity_den!$E430=0,0,([1]MP_nadlimity_den!$H430/[1]MP_nadlimity_den!$E430*100))</f>
        <v>0</v>
      </c>
      <c r="L431" s="12">
        <f>IF([1]MP_nadlimity_den!$E430=0,0,([1]MP_nadlimity_den!$J430/[1]MP_nadlimity_den!$E430*100))</f>
        <v>0</v>
      </c>
      <c r="M431" s="12">
        <f>IF([1]MP_nadlimity_den!$E430=0,0,([1]MP_nadlimity_den!$L430/[1]MP_nadlimity_den!$E430*100))</f>
        <v>0</v>
      </c>
      <c r="N431" s="12">
        <f>IF([1]MP_nadlimity_den!$E430=0,0,([1]MP_nadlimity_den!$N430/[1]MP_nadlimity_den!$E430*100))</f>
        <v>0</v>
      </c>
      <c r="O431" s="31">
        <f>[1]MP_nadlimity_den!$N430/10000</f>
        <v>0</v>
      </c>
      <c r="P431" s="31">
        <f>[1]MP_nadlimity_den!$E430/10000</f>
        <v>0</v>
      </c>
      <c r="Q431" s="34">
        <f>[1]MP_nadlimity_den!$Q430/10000</f>
        <v>323.32338793820264</v>
      </c>
    </row>
    <row r="432" spans="2:17" x14ac:dyDescent="0.25">
      <c r="B432" s="20" t="str">
        <f>[1]MP_nadlimity_den!$C431</f>
        <v>Rokytka u Královic</v>
      </c>
      <c r="C432" s="22" t="str">
        <f>[1]MP_nadlimity_den!$B431</f>
        <v>955</v>
      </c>
      <c r="D432" s="27">
        <f>[1]MP_nadlimity_den!$G431</f>
        <v>0</v>
      </c>
      <c r="E432" s="11">
        <f>[1]MP_nadlimity_den!$I431</f>
        <v>0</v>
      </c>
      <c r="F432" s="11">
        <f>[1]MP_nadlimity_den!$K431</f>
        <v>0</v>
      </c>
      <c r="G432" s="11">
        <f>[1]MP_nadlimity_den!$M431</f>
        <v>0</v>
      </c>
      <c r="H432" s="11">
        <f>[1]MP_nadlimity_den!$O431</f>
        <v>0</v>
      </c>
      <c r="I432" s="28">
        <f>[1]MP_nadlimity_den!$D431</f>
        <v>0</v>
      </c>
      <c r="J432" s="24">
        <f>IF([1]MP_nadlimity_den!$E431=0,0,([1]MP_nadlimity_den!$F431/[1]MP_nadlimity_den!$E431*100))</f>
        <v>0</v>
      </c>
      <c r="K432" s="12">
        <f>IF([1]MP_nadlimity_den!$E431=0,0,([1]MP_nadlimity_den!$H431/[1]MP_nadlimity_den!$E431*100))</f>
        <v>0</v>
      </c>
      <c r="L432" s="12">
        <f>IF([1]MP_nadlimity_den!$E431=0,0,([1]MP_nadlimity_den!$J431/[1]MP_nadlimity_den!$E431*100))</f>
        <v>0</v>
      </c>
      <c r="M432" s="12">
        <f>IF([1]MP_nadlimity_den!$E431=0,0,([1]MP_nadlimity_den!$L431/[1]MP_nadlimity_den!$E431*100))</f>
        <v>0</v>
      </c>
      <c r="N432" s="12">
        <f>IF([1]MP_nadlimity_den!$E431=0,0,([1]MP_nadlimity_den!$N431/[1]MP_nadlimity_den!$E431*100))</f>
        <v>0</v>
      </c>
      <c r="O432" s="31">
        <f>[1]MP_nadlimity_den!$N431/10000</f>
        <v>0</v>
      </c>
      <c r="P432" s="31">
        <f>[1]MP_nadlimity_den!$E431/10000</f>
        <v>0</v>
      </c>
      <c r="Q432" s="34">
        <f>[1]MP_nadlimity_den!$Q431/10000</f>
        <v>112.47717975185257</v>
      </c>
    </row>
    <row r="433" spans="2:17" x14ac:dyDescent="0.25">
      <c r="B433" s="20" t="str">
        <f>[1]MP_nadlimity_den!$C432</f>
        <v>Rokytka u Nedvězí</v>
      </c>
      <c r="C433" s="22" t="str">
        <f>[1]MP_nadlimity_den!$B432</f>
        <v>954</v>
      </c>
      <c r="D433" s="27">
        <f>[1]MP_nadlimity_den!$G432</f>
        <v>0</v>
      </c>
      <c r="E433" s="11">
        <f>[1]MP_nadlimity_den!$I432</f>
        <v>0</v>
      </c>
      <c r="F433" s="11">
        <f>[1]MP_nadlimity_den!$K432</f>
        <v>0</v>
      </c>
      <c r="G433" s="11">
        <f>[1]MP_nadlimity_den!$M432</f>
        <v>0</v>
      </c>
      <c r="H433" s="11">
        <f>[1]MP_nadlimity_den!$O432</f>
        <v>0</v>
      </c>
      <c r="I433" s="28">
        <f>[1]MP_nadlimity_den!$D432</f>
        <v>0</v>
      </c>
      <c r="J433" s="24">
        <f>IF([1]MP_nadlimity_den!$E432=0,0,([1]MP_nadlimity_den!$F432/[1]MP_nadlimity_den!$E432*100))</f>
        <v>0</v>
      </c>
      <c r="K433" s="12">
        <f>IF([1]MP_nadlimity_den!$E432=0,0,([1]MP_nadlimity_den!$H432/[1]MP_nadlimity_den!$E432*100))</f>
        <v>0</v>
      </c>
      <c r="L433" s="12">
        <f>IF([1]MP_nadlimity_den!$E432=0,0,([1]MP_nadlimity_den!$J432/[1]MP_nadlimity_den!$E432*100))</f>
        <v>0</v>
      </c>
      <c r="M433" s="12">
        <f>IF([1]MP_nadlimity_den!$E432=0,0,([1]MP_nadlimity_den!$L432/[1]MP_nadlimity_den!$E432*100))</f>
        <v>0</v>
      </c>
      <c r="N433" s="12">
        <f>IF([1]MP_nadlimity_den!$E432=0,0,([1]MP_nadlimity_den!$N432/[1]MP_nadlimity_den!$E432*100))</f>
        <v>0</v>
      </c>
      <c r="O433" s="31">
        <f>[1]MP_nadlimity_den!$N432/10000</f>
        <v>0</v>
      </c>
      <c r="P433" s="31">
        <f>[1]MP_nadlimity_den!$E432/10000</f>
        <v>0</v>
      </c>
      <c r="Q433" s="34">
        <f>[1]MP_nadlimity_den!$Q432/10000</f>
        <v>57.826607958400821</v>
      </c>
    </row>
    <row r="434" spans="2:17" x14ac:dyDescent="0.25">
      <c r="B434" s="20" t="str">
        <f>[1]MP_nadlimity_den!$C433</f>
        <v>Roztyly</v>
      </c>
      <c r="C434" s="22" t="str">
        <f>[1]MP_nadlimity_den!$B433</f>
        <v>076</v>
      </c>
      <c r="D434" s="27">
        <f>[1]MP_nadlimity_den!$G433</f>
        <v>2533.6849228176202</v>
      </c>
      <c r="E434" s="11">
        <f>[1]MP_nadlimity_den!$I433</f>
        <v>0</v>
      </c>
      <c r="F434" s="11">
        <f>[1]MP_nadlimity_den!$K433</f>
        <v>0</v>
      </c>
      <c r="G434" s="11">
        <f>[1]MP_nadlimity_den!$M433</f>
        <v>0</v>
      </c>
      <c r="H434" s="11">
        <f>[1]MP_nadlimity_den!$O433</f>
        <v>2533.6849228184501</v>
      </c>
      <c r="I434" s="28">
        <f>[1]MP_nadlimity_den!$D433</f>
        <v>5814</v>
      </c>
      <c r="J434" s="24">
        <f>IF([1]MP_nadlimity_den!$E433=0,0,([1]MP_nadlimity_den!$F433/[1]MP_nadlimity_den!$E433*100))</f>
        <v>43.579032040206691</v>
      </c>
      <c r="K434" s="12">
        <f>IF([1]MP_nadlimity_den!$E433=0,0,([1]MP_nadlimity_den!$H433/[1]MP_nadlimity_den!$E433*100))</f>
        <v>0</v>
      </c>
      <c r="L434" s="12">
        <f>IF([1]MP_nadlimity_den!$E433=0,0,([1]MP_nadlimity_den!$J433/[1]MP_nadlimity_den!$E433*100))</f>
        <v>0</v>
      </c>
      <c r="M434" s="12">
        <f>IF([1]MP_nadlimity_den!$E433=0,0,([1]MP_nadlimity_den!$L433/[1]MP_nadlimity_den!$E433*100))</f>
        <v>0</v>
      </c>
      <c r="N434" s="12">
        <f>IF([1]MP_nadlimity_den!$E433=0,0,([1]MP_nadlimity_den!$N433/[1]MP_nadlimity_den!$E433*100))</f>
        <v>43.579032040220966</v>
      </c>
      <c r="O434" s="31">
        <f>[1]MP_nadlimity_den!$N433/10000</f>
        <v>9.7678847736068093</v>
      </c>
      <c r="P434" s="31">
        <f>[1]MP_nadlimity_den!$E433/10000</f>
        <v>22.414184795549403</v>
      </c>
      <c r="Q434" s="34">
        <f>[1]MP_nadlimity_den!$Q433/10000</f>
        <v>24.101854757078563</v>
      </c>
    </row>
    <row r="435" spans="2:17" x14ac:dyDescent="0.25">
      <c r="B435" s="20" t="str">
        <f>[1]MP_nadlimity_den!$C434</f>
        <v>Rozvadovská spojka</v>
      </c>
      <c r="C435" s="22" t="str">
        <f>[1]MP_nadlimity_den!$B434</f>
        <v>711</v>
      </c>
      <c r="D435" s="27">
        <f>[1]MP_nadlimity_den!$G434</f>
        <v>0</v>
      </c>
      <c r="E435" s="11">
        <f>[1]MP_nadlimity_den!$I434</f>
        <v>0</v>
      </c>
      <c r="F435" s="11">
        <f>[1]MP_nadlimity_den!$K434</f>
        <v>0</v>
      </c>
      <c r="G435" s="11">
        <f>[1]MP_nadlimity_den!$M434</f>
        <v>0</v>
      </c>
      <c r="H435" s="11">
        <f>[1]MP_nadlimity_den!$O434</f>
        <v>0</v>
      </c>
      <c r="I435" s="28">
        <f>[1]MP_nadlimity_den!$D434</f>
        <v>0</v>
      </c>
      <c r="J435" s="24">
        <f>IF([1]MP_nadlimity_den!$E434=0,0,([1]MP_nadlimity_den!$F434/[1]MP_nadlimity_den!$E434*100))</f>
        <v>0</v>
      </c>
      <c r="K435" s="12">
        <f>IF([1]MP_nadlimity_den!$E434=0,0,([1]MP_nadlimity_den!$H434/[1]MP_nadlimity_den!$E434*100))</f>
        <v>0</v>
      </c>
      <c r="L435" s="12">
        <f>IF([1]MP_nadlimity_den!$E434=0,0,([1]MP_nadlimity_den!$J434/[1]MP_nadlimity_den!$E434*100))</f>
        <v>0</v>
      </c>
      <c r="M435" s="12">
        <f>IF([1]MP_nadlimity_den!$E434=0,0,([1]MP_nadlimity_den!$L434/[1]MP_nadlimity_den!$E434*100))</f>
        <v>0</v>
      </c>
      <c r="N435" s="12">
        <f>IF([1]MP_nadlimity_den!$E434=0,0,([1]MP_nadlimity_den!$N434/[1]MP_nadlimity_den!$E434*100))</f>
        <v>0</v>
      </c>
      <c r="O435" s="31">
        <f>[1]MP_nadlimity_den!$N434/10000</f>
        <v>0</v>
      </c>
      <c r="P435" s="31">
        <f>[1]MP_nadlimity_den!$E434/10000</f>
        <v>0</v>
      </c>
      <c r="Q435" s="34">
        <f>[1]MP_nadlimity_den!$Q434/10000</f>
        <v>13.288665759522791</v>
      </c>
    </row>
    <row r="436" spans="2:17" x14ac:dyDescent="0.25">
      <c r="B436" s="20" t="str">
        <f>[1]MP_nadlimity_den!$C435</f>
        <v>Rozvodna Chodov</v>
      </c>
      <c r="C436" s="22" t="str">
        <f>[1]MP_nadlimity_den!$B435</f>
        <v>620</v>
      </c>
      <c r="D436" s="27">
        <f>[1]MP_nadlimity_den!$G435</f>
        <v>0</v>
      </c>
      <c r="E436" s="11">
        <f>[1]MP_nadlimity_den!$I435</f>
        <v>0</v>
      </c>
      <c r="F436" s="11">
        <f>[1]MP_nadlimity_den!$K435</f>
        <v>0</v>
      </c>
      <c r="G436" s="11">
        <f>[1]MP_nadlimity_den!$M435</f>
        <v>0</v>
      </c>
      <c r="H436" s="11">
        <f>[1]MP_nadlimity_den!$O435</f>
        <v>0</v>
      </c>
      <c r="I436" s="28">
        <f>[1]MP_nadlimity_den!$D435</f>
        <v>0</v>
      </c>
      <c r="J436" s="24">
        <f>IF([1]MP_nadlimity_den!$E435=0,0,([1]MP_nadlimity_den!$F435/[1]MP_nadlimity_den!$E435*100))</f>
        <v>0</v>
      </c>
      <c r="K436" s="12">
        <f>IF([1]MP_nadlimity_den!$E435=0,0,([1]MP_nadlimity_den!$H435/[1]MP_nadlimity_den!$E435*100))</f>
        <v>0</v>
      </c>
      <c r="L436" s="12">
        <f>IF([1]MP_nadlimity_den!$E435=0,0,([1]MP_nadlimity_den!$J435/[1]MP_nadlimity_den!$E435*100))</f>
        <v>0</v>
      </c>
      <c r="M436" s="12">
        <f>IF([1]MP_nadlimity_den!$E435=0,0,([1]MP_nadlimity_den!$L435/[1]MP_nadlimity_den!$E435*100))</f>
        <v>0</v>
      </c>
      <c r="N436" s="12">
        <f>IF([1]MP_nadlimity_den!$E435=0,0,([1]MP_nadlimity_den!$N435/[1]MP_nadlimity_den!$E435*100))</f>
        <v>0</v>
      </c>
      <c r="O436" s="31">
        <f>[1]MP_nadlimity_den!$N435/10000</f>
        <v>0</v>
      </c>
      <c r="P436" s="31">
        <f>[1]MP_nadlimity_den!$E435/10000</f>
        <v>0</v>
      </c>
      <c r="Q436" s="34">
        <f>[1]MP_nadlimity_den!$Q435/10000</f>
        <v>7.834377414676899</v>
      </c>
    </row>
    <row r="437" spans="2:17" x14ac:dyDescent="0.25">
      <c r="B437" s="20" t="str">
        <f>[1]MP_nadlimity_den!$C436</f>
        <v>Rozvodna Řeporyje</v>
      </c>
      <c r="C437" s="22" t="str">
        <f>[1]MP_nadlimity_den!$B436</f>
        <v>614</v>
      </c>
      <c r="D437" s="27">
        <f>[1]MP_nadlimity_den!$G436</f>
        <v>0</v>
      </c>
      <c r="E437" s="11">
        <f>[1]MP_nadlimity_den!$I436</f>
        <v>0</v>
      </c>
      <c r="F437" s="11">
        <f>[1]MP_nadlimity_den!$K436</f>
        <v>0</v>
      </c>
      <c r="G437" s="11">
        <f>[1]MP_nadlimity_den!$M436</f>
        <v>0</v>
      </c>
      <c r="H437" s="11">
        <f>[1]MP_nadlimity_den!$O436</f>
        <v>0</v>
      </c>
      <c r="I437" s="28">
        <f>[1]MP_nadlimity_den!$D436</f>
        <v>0</v>
      </c>
      <c r="J437" s="24">
        <f>IF([1]MP_nadlimity_den!$E436=0,0,([1]MP_nadlimity_den!$F436/[1]MP_nadlimity_den!$E436*100))</f>
        <v>0</v>
      </c>
      <c r="K437" s="12">
        <f>IF([1]MP_nadlimity_den!$E436=0,0,([1]MP_nadlimity_den!$H436/[1]MP_nadlimity_den!$E436*100))</f>
        <v>0</v>
      </c>
      <c r="L437" s="12">
        <f>IF([1]MP_nadlimity_den!$E436=0,0,([1]MP_nadlimity_den!$J436/[1]MP_nadlimity_den!$E436*100))</f>
        <v>0</v>
      </c>
      <c r="M437" s="12">
        <f>IF([1]MP_nadlimity_den!$E436=0,0,([1]MP_nadlimity_den!$L436/[1]MP_nadlimity_den!$E436*100))</f>
        <v>0</v>
      </c>
      <c r="N437" s="12">
        <f>IF([1]MP_nadlimity_den!$E436=0,0,([1]MP_nadlimity_den!$N436/[1]MP_nadlimity_den!$E436*100))</f>
        <v>0</v>
      </c>
      <c r="O437" s="31">
        <f>[1]MP_nadlimity_den!$N436/10000</f>
        <v>0</v>
      </c>
      <c r="P437" s="31">
        <f>[1]MP_nadlimity_den!$E436/10000</f>
        <v>0</v>
      </c>
      <c r="Q437" s="34">
        <f>[1]MP_nadlimity_den!$Q436/10000</f>
        <v>15.515850662696764</v>
      </c>
    </row>
    <row r="438" spans="2:17" x14ac:dyDescent="0.25">
      <c r="B438" s="20" t="str">
        <f>[1]MP_nadlimity_den!$C437</f>
        <v>Ruzyně – Letiště Václava Havla</v>
      </c>
      <c r="C438" s="22" t="str">
        <f>[1]MP_nadlimity_den!$B437</f>
        <v>906</v>
      </c>
      <c r="D438" s="27">
        <f>[1]MP_nadlimity_den!$G437</f>
        <v>0</v>
      </c>
      <c r="E438" s="11">
        <f>[1]MP_nadlimity_den!$I437</f>
        <v>0</v>
      </c>
      <c r="F438" s="11">
        <f>[1]MP_nadlimity_den!$K437</f>
        <v>0</v>
      </c>
      <c r="G438" s="11">
        <f>[1]MP_nadlimity_den!$M437</f>
        <v>0</v>
      </c>
      <c r="H438" s="11">
        <f>[1]MP_nadlimity_den!$O437</f>
        <v>0</v>
      </c>
      <c r="I438" s="28">
        <f>[1]MP_nadlimity_den!$D437</f>
        <v>0</v>
      </c>
      <c r="J438" s="24">
        <f>IF([1]MP_nadlimity_den!$E437=0,0,([1]MP_nadlimity_den!$F437/[1]MP_nadlimity_den!$E437*100))</f>
        <v>0</v>
      </c>
      <c r="K438" s="12">
        <f>IF([1]MP_nadlimity_den!$E437=0,0,([1]MP_nadlimity_den!$H437/[1]MP_nadlimity_den!$E437*100))</f>
        <v>0</v>
      </c>
      <c r="L438" s="12">
        <f>IF([1]MP_nadlimity_den!$E437=0,0,([1]MP_nadlimity_den!$J437/[1]MP_nadlimity_den!$E437*100))</f>
        <v>0</v>
      </c>
      <c r="M438" s="12">
        <f>IF([1]MP_nadlimity_den!$E437=0,0,([1]MP_nadlimity_den!$L437/[1]MP_nadlimity_den!$E437*100))</f>
        <v>0</v>
      </c>
      <c r="N438" s="12">
        <f>IF([1]MP_nadlimity_den!$E437=0,0,([1]MP_nadlimity_den!$N437/[1]MP_nadlimity_den!$E437*100))</f>
        <v>0</v>
      </c>
      <c r="O438" s="31">
        <f>[1]MP_nadlimity_den!$N437/10000</f>
        <v>0</v>
      </c>
      <c r="P438" s="31">
        <f>[1]MP_nadlimity_den!$E437/10000</f>
        <v>0</v>
      </c>
      <c r="Q438" s="34">
        <f>[1]MP_nadlimity_den!$Q437/10000</f>
        <v>127.57976668864312</v>
      </c>
    </row>
    <row r="439" spans="2:17" x14ac:dyDescent="0.25">
      <c r="B439" s="20" t="str">
        <f>[1]MP_nadlimity_den!$C438</f>
        <v>Řeporyje</v>
      </c>
      <c r="C439" s="22" t="str">
        <f>[1]MP_nadlimity_den!$B438</f>
        <v>248</v>
      </c>
      <c r="D439" s="27">
        <f>[1]MP_nadlimity_den!$G438</f>
        <v>271.94726706850702</v>
      </c>
      <c r="E439" s="11">
        <f>[1]MP_nadlimity_den!$I438</f>
        <v>0</v>
      </c>
      <c r="F439" s="11">
        <f>[1]MP_nadlimity_den!$K438</f>
        <v>90.967993006521596</v>
      </c>
      <c r="G439" s="11">
        <f>[1]MP_nadlimity_den!$M438</f>
        <v>0</v>
      </c>
      <c r="H439" s="11">
        <f>[1]MP_nadlimity_den!$O438</f>
        <v>358.61447466552499</v>
      </c>
      <c r="I439" s="28">
        <f>[1]MP_nadlimity_den!$D438</f>
        <v>4344</v>
      </c>
      <c r="J439" s="24">
        <f>IF([1]MP_nadlimity_den!$E438=0,0,([1]MP_nadlimity_den!$F438/[1]MP_nadlimity_den!$E438*100))</f>
        <v>6.2602962032344989</v>
      </c>
      <c r="K439" s="12">
        <f>IF([1]MP_nadlimity_den!$E438=0,0,([1]MP_nadlimity_den!$H438/[1]MP_nadlimity_den!$E438*100))</f>
        <v>0</v>
      </c>
      <c r="L439" s="12">
        <f>IF([1]MP_nadlimity_den!$E438=0,0,([1]MP_nadlimity_den!$J438/[1]MP_nadlimity_den!$E438*100))</f>
        <v>2.0941066530046402</v>
      </c>
      <c r="M439" s="12">
        <f>IF([1]MP_nadlimity_den!$E438=0,0,([1]MP_nadlimity_den!$L438/[1]MP_nadlimity_den!$E438*100))</f>
        <v>0</v>
      </c>
      <c r="N439" s="12">
        <f>IF([1]MP_nadlimity_den!$E438=0,0,([1]MP_nadlimity_den!$N438/[1]MP_nadlimity_den!$E438*100))</f>
        <v>8.2553976672542646</v>
      </c>
      <c r="O439" s="31">
        <f>[1]MP_nadlimity_den!$N438/10000</f>
        <v>9.1847947517800002</v>
      </c>
      <c r="P439" s="31">
        <f>[1]MP_nadlimity_den!$E438/10000</f>
        <v>111.258053481933</v>
      </c>
      <c r="Q439" s="34">
        <f>[1]MP_nadlimity_den!$Q438/10000</f>
        <v>135.70927181531474</v>
      </c>
    </row>
    <row r="440" spans="2:17" x14ac:dyDescent="0.25">
      <c r="B440" s="20" t="str">
        <f>[1]MP_nadlimity_den!$C439</f>
        <v>Řeporyje – Lochkov</v>
      </c>
      <c r="C440" s="22" t="str">
        <f>[1]MP_nadlimity_den!$B439</f>
        <v>927</v>
      </c>
      <c r="D440" s="27">
        <f>[1]MP_nadlimity_den!$G439</f>
        <v>0</v>
      </c>
      <c r="E440" s="11">
        <f>[1]MP_nadlimity_den!$I439</f>
        <v>0</v>
      </c>
      <c r="F440" s="11">
        <f>[1]MP_nadlimity_den!$K439</f>
        <v>0</v>
      </c>
      <c r="G440" s="11">
        <f>[1]MP_nadlimity_den!$M439</f>
        <v>0</v>
      </c>
      <c r="H440" s="11">
        <f>[1]MP_nadlimity_den!$O439</f>
        <v>0</v>
      </c>
      <c r="I440" s="28">
        <f>[1]MP_nadlimity_den!$D439</f>
        <v>0</v>
      </c>
      <c r="J440" s="24">
        <f>IF([1]MP_nadlimity_den!$E439=0,0,([1]MP_nadlimity_den!$F439/[1]MP_nadlimity_den!$E439*100))</f>
        <v>0</v>
      </c>
      <c r="K440" s="12">
        <f>IF([1]MP_nadlimity_den!$E439=0,0,([1]MP_nadlimity_den!$H439/[1]MP_nadlimity_den!$E439*100))</f>
        <v>0</v>
      </c>
      <c r="L440" s="12">
        <f>IF([1]MP_nadlimity_den!$E439=0,0,([1]MP_nadlimity_den!$J439/[1]MP_nadlimity_den!$E439*100))</f>
        <v>0</v>
      </c>
      <c r="M440" s="12">
        <f>IF([1]MP_nadlimity_den!$E439=0,0,([1]MP_nadlimity_den!$L439/[1]MP_nadlimity_den!$E439*100))</f>
        <v>0</v>
      </c>
      <c r="N440" s="12">
        <f>IF([1]MP_nadlimity_den!$E439=0,0,([1]MP_nadlimity_den!$N439/[1]MP_nadlimity_den!$E439*100))</f>
        <v>0</v>
      </c>
      <c r="O440" s="31">
        <f>[1]MP_nadlimity_den!$N439/10000</f>
        <v>0</v>
      </c>
      <c r="P440" s="31">
        <f>[1]MP_nadlimity_den!$E439/10000</f>
        <v>0</v>
      </c>
      <c r="Q440" s="34">
        <f>[1]MP_nadlimity_den!$Q439/10000</f>
        <v>375.10324636536876</v>
      </c>
    </row>
    <row r="441" spans="2:17" x14ac:dyDescent="0.25">
      <c r="B441" s="20" t="str">
        <f>[1]MP_nadlimity_den!$C440</f>
        <v>Řepy</v>
      </c>
      <c r="C441" s="22" t="str">
        <f>[1]MP_nadlimity_den!$B440</f>
        <v>215</v>
      </c>
      <c r="D441" s="27">
        <f>[1]MP_nadlimity_den!$G440</f>
        <v>447.80912220705602</v>
      </c>
      <c r="E441" s="11">
        <f>[1]MP_nadlimity_den!$I440</f>
        <v>0</v>
      </c>
      <c r="F441" s="11">
        <f>[1]MP_nadlimity_den!$K440</f>
        <v>39.605138503124998</v>
      </c>
      <c r="G441" s="11">
        <f>[1]MP_nadlimity_den!$M440</f>
        <v>0</v>
      </c>
      <c r="H441" s="11">
        <f>[1]MP_nadlimity_den!$O440</f>
        <v>473.61159277169298</v>
      </c>
      <c r="I441" s="28">
        <f>[1]MP_nadlimity_den!$D440</f>
        <v>2583</v>
      </c>
      <c r="J441" s="24">
        <f>IF([1]MP_nadlimity_den!$E440=0,0,([1]MP_nadlimity_den!$F440/[1]MP_nadlimity_den!$E440*100))</f>
        <v>17.336783670424161</v>
      </c>
      <c r="K441" s="12">
        <f>IF([1]MP_nadlimity_den!$E440=0,0,([1]MP_nadlimity_den!$H440/[1]MP_nadlimity_den!$E440*100))</f>
        <v>0</v>
      </c>
      <c r="L441" s="12">
        <f>IF([1]MP_nadlimity_den!$E440=0,0,([1]MP_nadlimity_den!$J440/[1]MP_nadlimity_den!$E440*100))</f>
        <v>1.5332999807636467</v>
      </c>
      <c r="M441" s="12">
        <f>IF([1]MP_nadlimity_den!$E440=0,0,([1]MP_nadlimity_den!$L440/[1]MP_nadlimity_den!$E440*100))</f>
        <v>0</v>
      </c>
      <c r="N441" s="12">
        <f>IF([1]MP_nadlimity_den!$E440=0,0,([1]MP_nadlimity_den!$N440/[1]MP_nadlimity_den!$E440*100))</f>
        <v>18.33571787733997</v>
      </c>
      <c r="O441" s="31">
        <f>[1]MP_nadlimity_den!$N440/10000</f>
        <v>10.257537388308199</v>
      </c>
      <c r="P441" s="31">
        <f>[1]MP_nadlimity_den!$E440/10000</f>
        <v>55.9429276613428</v>
      </c>
      <c r="Q441" s="34">
        <f>[1]MP_nadlimity_den!$Q440/10000</f>
        <v>70.543602364405984</v>
      </c>
    </row>
    <row r="442" spans="2:17" x14ac:dyDescent="0.25">
      <c r="B442" s="20" t="str">
        <f>[1]MP_nadlimity_den!$C441</f>
        <v>Říčanka u Dubče</v>
      </c>
      <c r="C442" s="22" t="str">
        <f>[1]MP_nadlimity_den!$B441</f>
        <v>956</v>
      </c>
      <c r="D442" s="27">
        <f>[1]MP_nadlimity_den!$G441</f>
        <v>0</v>
      </c>
      <c r="E442" s="11">
        <f>[1]MP_nadlimity_den!$I441</f>
        <v>0</v>
      </c>
      <c r="F442" s="11">
        <f>[1]MP_nadlimity_den!$K441</f>
        <v>0</v>
      </c>
      <c r="G442" s="11">
        <f>[1]MP_nadlimity_den!$M441</f>
        <v>0</v>
      </c>
      <c r="H442" s="11">
        <f>[1]MP_nadlimity_den!$O441</f>
        <v>0</v>
      </c>
      <c r="I442" s="28">
        <f>[1]MP_nadlimity_den!$D441</f>
        <v>0</v>
      </c>
      <c r="J442" s="24">
        <f>IF([1]MP_nadlimity_den!$E441=0,0,([1]MP_nadlimity_den!$F441/[1]MP_nadlimity_den!$E441*100))</f>
        <v>0</v>
      </c>
      <c r="K442" s="12">
        <f>IF([1]MP_nadlimity_den!$E441=0,0,([1]MP_nadlimity_den!$H441/[1]MP_nadlimity_den!$E441*100))</f>
        <v>0</v>
      </c>
      <c r="L442" s="12">
        <f>IF([1]MP_nadlimity_den!$E441=0,0,([1]MP_nadlimity_den!$J441/[1]MP_nadlimity_den!$E441*100))</f>
        <v>0</v>
      </c>
      <c r="M442" s="12">
        <f>IF([1]MP_nadlimity_den!$E441=0,0,([1]MP_nadlimity_den!$L441/[1]MP_nadlimity_den!$E441*100))</f>
        <v>0</v>
      </c>
      <c r="N442" s="12">
        <f>IF([1]MP_nadlimity_den!$E441=0,0,([1]MP_nadlimity_den!$N441/[1]MP_nadlimity_den!$E441*100))</f>
        <v>0</v>
      </c>
      <c r="O442" s="31">
        <f>[1]MP_nadlimity_den!$N441/10000</f>
        <v>0</v>
      </c>
      <c r="P442" s="31">
        <f>[1]MP_nadlimity_den!$E441/10000</f>
        <v>0</v>
      </c>
      <c r="Q442" s="34">
        <f>[1]MP_nadlimity_den!$Q441/10000</f>
        <v>439.87904667692419</v>
      </c>
    </row>
    <row r="443" spans="2:17" x14ac:dyDescent="0.25">
      <c r="B443" s="20" t="str">
        <f>[1]MP_nadlimity_den!$C442</f>
        <v>Říčanka u Kolovrat</v>
      </c>
      <c r="C443" s="22" t="str">
        <f>[1]MP_nadlimity_den!$B442</f>
        <v>953</v>
      </c>
      <c r="D443" s="27">
        <f>[1]MP_nadlimity_den!$G442</f>
        <v>0</v>
      </c>
      <c r="E443" s="11">
        <f>[1]MP_nadlimity_den!$I442</f>
        <v>0</v>
      </c>
      <c r="F443" s="11">
        <f>[1]MP_nadlimity_den!$K442</f>
        <v>0</v>
      </c>
      <c r="G443" s="11">
        <f>[1]MP_nadlimity_den!$M442</f>
        <v>0</v>
      </c>
      <c r="H443" s="11">
        <f>[1]MP_nadlimity_den!$O442</f>
        <v>0</v>
      </c>
      <c r="I443" s="28">
        <f>[1]MP_nadlimity_den!$D442</f>
        <v>0</v>
      </c>
      <c r="J443" s="24">
        <f>IF([1]MP_nadlimity_den!$E442=0,0,([1]MP_nadlimity_den!$F442/[1]MP_nadlimity_den!$E442*100))</f>
        <v>0</v>
      </c>
      <c r="K443" s="12">
        <f>IF([1]MP_nadlimity_den!$E442=0,0,([1]MP_nadlimity_den!$H442/[1]MP_nadlimity_den!$E442*100))</f>
        <v>0</v>
      </c>
      <c r="L443" s="12">
        <f>IF([1]MP_nadlimity_den!$E442=0,0,([1]MP_nadlimity_den!$J442/[1]MP_nadlimity_den!$E442*100))</f>
        <v>0</v>
      </c>
      <c r="M443" s="12">
        <f>IF([1]MP_nadlimity_den!$E442=0,0,([1]MP_nadlimity_den!$L442/[1]MP_nadlimity_den!$E442*100))</f>
        <v>0</v>
      </c>
      <c r="N443" s="12">
        <f>IF([1]MP_nadlimity_den!$E442=0,0,([1]MP_nadlimity_den!$N442/[1]MP_nadlimity_den!$E442*100))</f>
        <v>0</v>
      </c>
      <c r="O443" s="31">
        <f>[1]MP_nadlimity_den!$N442/10000</f>
        <v>0</v>
      </c>
      <c r="P443" s="31">
        <f>[1]MP_nadlimity_den!$E442/10000</f>
        <v>0</v>
      </c>
      <c r="Q443" s="34">
        <f>[1]MP_nadlimity_den!$Q442/10000</f>
        <v>54.029763121750904</v>
      </c>
    </row>
    <row r="444" spans="2:17" x14ac:dyDescent="0.25">
      <c r="B444" s="20" t="str">
        <f>[1]MP_nadlimity_den!$C443</f>
        <v>Salabka</v>
      </c>
      <c r="C444" s="22" t="str">
        <f>[1]MP_nadlimity_den!$B443</f>
        <v>318</v>
      </c>
      <c r="D444" s="27">
        <f>[1]MP_nadlimity_den!$G443</f>
        <v>29.2495231993624</v>
      </c>
      <c r="E444" s="11">
        <f>[1]MP_nadlimity_den!$I443</f>
        <v>0</v>
      </c>
      <c r="F444" s="11">
        <f>[1]MP_nadlimity_den!$K443</f>
        <v>0</v>
      </c>
      <c r="G444" s="11">
        <f>[1]MP_nadlimity_den!$M443</f>
        <v>0</v>
      </c>
      <c r="H444" s="11">
        <f>[1]MP_nadlimity_den!$O443</f>
        <v>29.249523199386601</v>
      </c>
      <c r="I444" s="28">
        <f>[1]MP_nadlimity_den!$D443</f>
        <v>175</v>
      </c>
      <c r="J444" s="24">
        <f>IF([1]MP_nadlimity_den!$E443=0,0,([1]MP_nadlimity_den!$F443/[1]MP_nadlimity_den!$E443*100))</f>
        <v>16.7140132567785</v>
      </c>
      <c r="K444" s="12">
        <f>IF([1]MP_nadlimity_den!$E443=0,0,([1]MP_nadlimity_den!$H443/[1]MP_nadlimity_den!$E443*100))</f>
        <v>0</v>
      </c>
      <c r="L444" s="12">
        <f>IF([1]MP_nadlimity_den!$E443=0,0,([1]MP_nadlimity_den!$J443/[1]MP_nadlimity_den!$E443*100))</f>
        <v>0</v>
      </c>
      <c r="M444" s="12">
        <f>IF([1]MP_nadlimity_den!$E443=0,0,([1]MP_nadlimity_den!$L443/[1]MP_nadlimity_den!$E443*100))</f>
        <v>0</v>
      </c>
      <c r="N444" s="12">
        <f>IF([1]MP_nadlimity_den!$E443=0,0,([1]MP_nadlimity_den!$N443/[1]MP_nadlimity_den!$E443*100))</f>
        <v>16.714013256792327</v>
      </c>
      <c r="O444" s="31">
        <f>[1]MP_nadlimity_den!$N443/10000</f>
        <v>1.4264731609935899</v>
      </c>
      <c r="P444" s="31">
        <f>[1]MP_nadlimity_den!$E443/10000</f>
        <v>8.534593930717941</v>
      </c>
      <c r="Q444" s="34">
        <f>[1]MP_nadlimity_den!$Q443/10000</f>
        <v>10.525044775115251</v>
      </c>
    </row>
    <row r="445" spans="2:17" x14ac:dyDescent="0.25">
      <c r="B445" s="20" t="str">
        <f>[1]MP_nadlimity_den!$C444</f>
        <v>Santoška</v>
      </c>
      <c r="C445" s="22" t="str">
        <f>[1]MP_nadlimity_den!$B444</f>
        <v>835</v>
      </c>
      <c r="D445" s="27">
        <f>[1]MP_nadlimity_den!$G444</f>
        <v>0</v>
      </c>
      <c r="E445" s="11">
        <f>[1]MP_nadlimity_den!$I444</f>
        <v>0</v>
      </c>
      <c r="F445" s="11">
        <f>[1]MP_nadlimity_den!$K444</f>
        <v>0</v>
      </c>
      <c r="G445" s="11">
        <f>[1]MP_nadlimity_den!$M444</f>
        <v>0</v>
      </c>
      <c r="H445" s="11">
        <f>[1]MP_nadlimity_den!$O444</f>
        <v>0</v>
      </c>
      <c r="I445" s="28">
        <f>[1]MP_nadlimity_den!$D444</f>
        <v>0</v>
      </c>
      <c r="J445" s="24">
        <f>IF([1]MP_nadlimity_den!$E444=0,0,([1]MP_nadlimity_den!$F444/[1]MP_nadlimity_den!$E444*100))</f>
        <v>0</v>
      </c>
      <c r="K445" s="12">
        <f>IF([1]MP_nadlimity_den!$E444=0,0,([1]MP_nadlimity_den!$H444/[1]MP_nadlimity_den!$E444*100))</f>
        <v>0</v>
      </c>
      <c r="L445" s="12">
        <f>IF([1]MP_nadlimity_den!$E444=0,0,([1]MP_nadlimity_den!$J444/[1]MP_nadlimity_den!$E444*100))</f>
        <v>0</v>
      </c>
      <c r="M445" s="12">
        <f>IF([1]MP_nadlimity_den!$E444=0,0,([1]MP_nadlimity_den!$L444/[1]MP_nadlimity_den!$E444*100))</f>
        <v>0</v>
      </c>
      <c r="N445" s="12">
        <f>IF([1]MP_nadlimity_den!$E444=0,0,([1]MP_nadlimity_den!$N444/[1]MP_nadlimity_den!$E444*100))</f>
        <v>0</v>
      </c>
      <c r="O445" s="31">
        <f>[1]MP_nadlimity_den!$N444/10000</f>
        <v>0</v>
      </c>
      <c r="P445" s="31">
        <f>[1]MP_nadlimity_den!$E444/10000</f>
        <v>0</v>
      </c>
      <c r="Q445" s="34">
        <f>[1]MP_nadlimity_den!$Q444/10000</f>
        <v>10.150499134571881</v>
      </c>
    </row>
    <row r="446" spans="2:17" x14ac:dyDescent="0.25">
      <c r="B446" s="20" t="str">
        <f>[1]MP_nadlimity_den!$C445</f>
        <v>Sapa</v>
      </c>
      <c r="C446" s="22" t="str">
        <f>[1]MP_nadlimity_den!$B445</f>
        <v>668</v>
      </c>
      <c r="D446" s="27">
        <f>[1]MP_nadlimity_den!$G445</f>
        <v>9.2812923466811206E-2</v>
      </c>
      <c r="E446" s="11">
        <f>[1]MP_nadlimity_den!$I445</f>
        <v>0</v>
      </c>
      <c r="F446" s="11">
        <f>[1]MP_nadlimity_den!$K445</f>
        <v>0</v>
      </c>
      <c r="G446" s="11">
        <f>[1]MP_nadlimity_den!$M445</f>
        <v>0</v>
      </c>
      <c r="H446" s="11">
        <f>[1]MP_nadlimity_den!$O445</f>
        <v>9.2812924524882198E-2</v>
      </c>
      <c r="I446" s="28">
        <f>[1]MP_nadlimity_den!$D445</f>
        <v>2</v>
      </c>
      <c r="J446" s="24">
        <f>IF([1]MP_nadlimity_den!$E445=0,0,([1]MP_nadlimity_den!$F445/[1]MP_nadlimity_den!$E445*100))</f>
        <v>4.6406461733405511</v>
      </c>
      <c r="K446" s="12">
        <f>IF([1]MP_nadlimity_den!$E445=0,0,([1]MP_nadlimity_den!$H445/[1]MP_nadlimity_den!$E445*100))</f>
        <v>0</v>
      </c>
      <c r="L446" s="12">
        <f>IF([1]MP_nadlimity_den!$E445=0,0,([1]MP_nadlimity_den!$J445/[1]MP_nadlimity_den!$E445*100))</f>
        <v>0</v>
      </c>
      <c r="M446" s="12">
        <f>IF([1]MP_nadlimity_den!$E445=0,0,([1]MP_nadlimity_den!$L445/[1]MP_nadlimity_den!$E445*100))</f>
        <v>0</v>
      </c>
      <c r="N446" s="12">
        <f>IF([1]MP_nadlimity_den!$E445=0,0,([1]MP_nadlimity_den!$N445/[1]MP_nadlimity_den!$E445*100))</f>
        <v>4.6406462262440931</v>
      </c>
      <c r="O446" s="31">
        <f>[1]MP_nadlimity_den!$N445/10000</f>
        <v>1.5351966719913801</v>
      </c>
      <c r="P446" s="31">
        <f>[1]MP_nadlimity_den!$E445/10000</f>
        <v>33.0815278119981</v>
      </c>
      <c r="Q446" s="34">
        <f>[1]MP_nadlimity_den!$Q445/10000</f>
        <v>33.081746254391504</v>
      </c>
    </row>
    <row r="447" spans="2:17" x14ac:dyDescent="0.25">
      <c r="B447" s="20" t="str">
        <f>[1]MP_nadlimity_den!$C446</f>
        <v>Satalice</v>
      </c>
      <c r="C447" s="22" t="str">
        <f>[1]MP_nadlimity_den!$B446</f>
        <v>229</v>
      </c>
      <c r="D447" s="27">
        <f>[1]MP_nadlimity_den!$G446</f>
        <v>194.50892939232301</v>
      </c>
      <c r="E447" s="11">
        <f>[1]MP_nadlimity_den!$I446</f>
        <v>0</v>
      </c>
      <c r="F447" s="11">
        <f>[1]MP_nadlimity_den!$K446</f>
        <v>240.72788605234999</v>
      </c>
      <c r="G447" s="11">
        <f>[1]MP_nadlimity_den!$M446</f>
        <v>135.347865515515</v>
      </c>
      <c r="H447" s="11">
        <f>[1]MP_nadlimity_den!$O446</f>
        <v>553.87365971179395</v>
      </c>
      <c r="I447" s="28">
        <f>[1]MP_nadlimity_den!$D446</f>
        <v>3122</v>
      </c>
      <c r="J447" s="24">
        <f>IF([1]MP_nadlimity_den!$E446=0,0,([1]MP_nadlimity_den!$F446/[1]MP_nadlimity_den!$E446*100))</f>
        <v>6.2302667966791621</v>
      </c>
      <c r="K447" s="12">
        <f>IF([1]MP_nadlimity_den!$E446=0,0,([1]MP_nadlimity_den!$H446/[1]MP_nadlimity_den!$E446*100))</f>
        <v>0</v>
      </c>
      <c r="L447" s="12">
        <f>IF([1]MP_nadlimity_den!$E446=0,0,([1]MP_nadlimity_den!$J446/[1]MP_nadlimity_den!$E446*100))</f>
        <v>7.7106946205108873</v>
      </c>
      <c r="M447" s="12">
        <f>IF([1]MP_nadlimity_den!$E446=0,0,([1]MP_nadlimity_den!$L446/[1]MP_nadlimity_den!$E446*100))</f>
        <v>4.3352935783316715</v>
      </c>
      <c r="N447" s="12">
        <f>IF([1]MP_nadlimity_den!$E446=0,0,([1]MP_nadlimity_den!$N446/[1]MP_nadlimity_den!$E446*100))</f>
        <v>17.740988459698762</v>
      </c>
      <c r="O447" s="31">
        <f>[1]MP_nadlimity_den!$N446/10000</f>
        <v>13.481751034578</v>
      </c>
      <c r="P447" s="31">
        <f>[1]MP_nadlimity_den!$E446/10000</f>
        <v>75.992107571704693</v>
      </c>
      <c r="Q447" s="34">
        <f>[1]MP_nadlimity_den!$Q446/10000</f>
        <v>90.925295961740389</v>
      </c>
    </row>
    <row r="448" spans="2:17" x14ac:dyDescent="0.25">
      <c r="B448" s="20" t="str">
        <f>[1]MP_nadlimity_den!$C447</f>
        <v>Satalice – Černý Most</v>
      </c>
      <c r="C448" s="22" t="str">
        <f>[1]MP_nadlimity_den!$B447</f>
        <v>918</v>
      </c>
      <c r="D448" s="27">
        <f>[1]MP_nadlimity_den!$G447</f>
        <v>0</v>
      </c>
      <c r="E448" s="11">
        <f>[1]MP_nadlimity_den!$I447</f>
        <v>0</v>
      </c>
      <c r="F448" s="11">
        <f>[1]MP_nadlimity_den!$K447</f>
        <v>0</v>
      </c>
      <c r="G448" s="11">
        <f>[1]MP_nadlimity_den!$M447</f>
        <v>0</v>
      </c>
      <c r="H448" s="11">
        <f>[1]MP_nadlimity_den!$O447</f>
        <v>0</v>
      </c>
      <c r="I448" s="28">
        <f>[1]MP_nadlimity_den!$D447</f>
        <v>0</v>
      </c>
      <c r="J448" s="24">
        <f>IF([1]MP_nadlimity_den!$E447=0,0,([1]MP_nadlimity_den!$F447/[1]MP_nadlimity_den!$E447*100))</f>
        <v>0</v>
      </c>
      <c r="K448" s="12">
        <f>IF([1]MP_nadlimity_den!$E447=0,0,([1]MP_nadlimity_den!$H447/[1]MP_nadlimity_den!$E447*100))</f>
        <v>0</v>
      </c>
      <c r="L448" s="12">
        <f>IF([1]MP_nadlimity_den!$E447=0,0,([1]MP_nadlimity_den!$J447/[1]MP_nadlimity_den!$E447*100))</f>
        <v>0</v>
      </c>
      <c r="M448" s="12">
        <f>IF([1]MP_nadlimity_den!$E447=0,0,([1]MP_nadlimity_den!$L447/[1]MP_nadlimity_den!$E447*100))</f>
        <v>0</v>
      </c>
      <c r="N448" s="12">
        <f>IF([1]MP_nadlimity_den!$E447=0,0,([1]MP_nadlimity_den!$N447/[1]MP_nadlimity_den!$E447*100))</f>
        <v>0</v>
      </c>
      <c r="O448" s="31">
        <f>[1]MP_nadlimity_den!$N447/10000</f>
        <v>0</v>
      </c>
      <c r="P448" s="31">
        <f>[1]MP_nadlimity_den!$E447/10000</f>
        <v>0</v>
      </c>
      <c r="Q448" s="34">
        <f>[1]MP_nadlimity_den!$Q447/10000</f>
        <v>110.77097898632775</v>
      </c>
    </row>
    <row r="449" spans="2:17" x14ac:dyDescent="0.25">
      <c r="B449" s="20" t="str">
        <f>[1]MP_nadlimity_den!$C448</f>
        <v>Sedlec</v>
      </c>
      <c r="C449" s="22" t="str">
        <f>[1]MP_nadlimity_den!$B448</f>
        <v>240</v>
      </c>
      <c r="D449" s="27">
        <f>[1]MP_nadlimity_den!$G448</f>
        <v>40.0198497715513</v>
      </c>
      <c r="E449" s="11">
        <f>[1]MP_nadlimity_den!$I448</f>
        <v>0</v>
      </c>
      <c r="F449" s="11">
        <f>[1]MP_nadlimity_den!$K448</f>
        <v>130.30977010204199</v>
      </c>
      <c r="G449" s="11">
        <f>[1]MP_nadlimity_den!$M448</f>
        <v>13.6812894663033</v>
      </c>
      <c r="H449" s="11">
        <f>[1]MP_nadlimity_den!$O448</f>
        <v>161.42886245584799</v>
      </c>
      <c r="I449" s="28">
        <f>[1]MP_nadlimity_den!$D448</f>
        <v>352</v>
      </c>
      <c r="J449" s="24">
        <f>IF([1]MP_nadlimity_den!$E448=0,0,([1]MP_nadlimity_den!$F448/[1]MP_nadlimity_den!$E448*100))</f>
        <v>11.369275503281594</v>
      </c>
      <c r="K449" s="12">
        <f>IF([1]MP_nadlimity_den!$E448=0,0,([1]MP_nadlimity_den!$H448/[1]MP_nadlimity_den!$E448*100))</f>
        <v>0</v>
      </c>
      <c r="L449" s="12">
        <f>IF([1]MP_nadlimity_den!$E448=0,0,([1]MP_nadlimity_den!$J448/[1]MP_nadlimity_den!$E448*100))</f>
        <v>37.019821051716569</v>
      </c>
      <c r="M449" s="12">
        <f>IF([1]MP_nadlimity_den!$E448=0,0,([1]MP_nadlimity_den!$L448/[1]MP_nadlimity_den!$E448*100))</f>
        <v>3.8867299620179816</v>
      </c>
      <c r="N449" s="12">
        <f>IF([1]MP_nadlimity_den!$E448=0,0,([1]MP_nadlimity_den!$N448/[1]MP_nadlimity_den!$E448*100))</f>
        <v>45.860472288593172</v>
      </c>
      <c r="O449" s="31">
        <f>[1]MP_nadlimity_den!$N448/10000</f>
        <v>9.38955706295026</v>
      </c>
      <c r="P449" s="31">
        <f>[1]MP_nadlimity_den!$E448/10000</f>
        <v>20.474183091406399</v>
      </c>
      <c r="Q449" s="34">
        <f>[1]MP_nadlimity_den!$Q448/10000</f>
        <v>22.28376597060814</v>
      </c>
    </row>
    <row r="450" spans="2:17" x14ac:dyDescent="0.25">
      <c r="B450" s="20" t="str">
        <f>[1]MP_nadlimity_den!$C449</f>
        <v>Sídliště Barrandov</v>
      </c>
      <c r="C450" s="22" t="str">
        <f>[1]MP_nadlimity_den!$B449</f>
        <v>529</v>
      </c>
      <c r="D450" s="27">
        <f>[1]MP_nadlimity_den!$G449</f>
        <v>2630.7691631163302</v>
      </c>
      <c r="E450" s="11">
        <f>[1]MP_nadlimity_den!$I449</f>
        <v>476.89043905346102</v>
      </c>
      <c r="F450" s="11">
        <f>[1]MP_nadlimity_den!$K449</f>
        <v>0</v>
      </c>
      <c r="G450" s="11">
        <f>[1]MP_nadlimity_den!$M449</f>
        <v>0</v>
      </c>
      <c r="H450" s="11">
        <f>[1]MP_nadlimity_den!$O449</f>
        <v>2875.0137412716199</v>
      </c>
      <c r="I450" s="28">
        <f>[1]MP_nadlimity_den!$D449</f>
        <v>20676</v>
      </c>
      <c r="J450" s="24">
        <f>IF([1]MP_nadlimity_den!$E449=0,0,([1]MP_nadlimity_den!$F449/[1]MP_nadlimity_den!$E449*100))</f>
        <v>12.723781984505381</v>
      </c>
      <c r="K450" s="12">
        <f>IF([1]MP_nadlimity_den!$E449=0,0,([1]MP_nadlimity_den!$H449/[1]MP_nadlimity_den!$E449*100))</f>
        <v>2.3064927406338782</v>
      </c>
      <c r="L450" s="12">
        <f>IF([1]MP_nadlimity_den!$E449=0,0,([1]MP_nadlimity_den!$J449/[1]MP_nadlimity_den!$E449*100))</f>
        <v>0</v>
      </c>
      <c r="M450" s="12">
        <f>IF([1]MP_nadlimity_den!$E449=0,0,([1]MP_nadlimity_den!$L449/[1]MP_nadlimity_den!$E449*100))</f>
        <v>0</v>
      </c>
      <c r="N450" s="12">
        <f>IF([1]MP_nadlimity_den!$E449=0,0,([1]MP_nadlimity_den!$N449/[1]MP_nadlimity_den!$E449*100))</f>
        <v>13.905077100365757</v>
      </c>
      <c r="O450" s="31">
        <f>[1]MP_nadlimity_den!$N449/10000</f>
        <v>14.187913774050399</v>
      </c>
      <c r="P450" s="31">
        <f>[1]MP_nadlimity_den!$E449/10000</f>
        <v>102.03405325726099</v>
      </c>
      <c r="Q450" s="34">
        <f>[1]MP_nadlimity_den!$Q449/10000</f>
        <v>123.10095910224854</v>
      </c>
    </row>
    <row r="451" spans="2:17" x14ac:dyDescent="0.25">
      <c r="B451" s="20" t="str">
        <f>[1]MP_nadlimity_den!$C450</f>
        <v>Sídliště Bohnice</v>
      </c>
      <c r="C451" s="22" t="str">
        <f>[1]MP_nadlimity_den!$B450</f>
        <v>511</v>
      </c>
      <c r="D451" s="27">
        <f>[1]MP_nadlimity_den!$G450</f>
        <v>977.45827293562604</v>
      </c>
      <c r="E451" s="11">
        <f>[1]MP_nadlimity_den!$I450</f>
        <v>1999.494052474</v>
      </c>
      <c r="F451" s="11">
        <f>[1]MP_nadlimity_den!$K450</f>
        <v>0</v>
      </c>
      <c r="G451" s="11">
        <f>[1]MP_nadlimity_den!$M450</f>
        <v>0</v>
      </c>
      <c r="H451" s="11">
        <f>[1]MP_nadlimity_den!$O450</f>
        <v>2255.23756648376</v>
      </c>
      <c r="I451" s="28">
        <f>[1]MP_nadlimity_den!$D450</f>
        <v>28051</v>
      </c>
      <c r="J451" s="24">
        <f>IF([1]MP_nadlimity_den!$E450=0,0,([1]MP_nadlimity_den!$F450/[1]MP_nadlimity_den!$E450*100))</f>
        <v>3.4845754979702179</v>
      </c>
      <c r="K451" s="12">
        <f>IF([1]MP_nadlimity_den!$E450=0,0,([1]MP_nadlimity_den!$H450/[1]MP_nadlimity_den!$E450*100))</f>
        <v>7.1280669226551669</v>
      </c>
      <c r="L451" s="12">
        <f>IF([1]MP_nadlimity_den!$E450=0,0,([1]MP_nadlimity_den!$J450/[1]MP_nadlimity_den!$E450*100))</f>
        <v>0</v>
      </c>
      <c r="M451" s="12">
        <f>IF([1]MP_nadlimity_den!$E450=0,0,([1]MP_nadlimity_den!$L450/[1]MP_nadlimity_den!$E450*100))</f>
        <v>0</v>
      </c>
      <c r="N451" s="12">
        <f>IF([1]MP_nadlimity_den!$E450=0,0,([1]MP_nadlimity_den!$N450/[1]MP_nadlimity_den!$E450*100))</f>
        <v>8.0397760025801173</v>
      </c>
      <c r="O451" s="31">
        <f>[1]MP_nadlimity_den!$N450/10000</f>
        <v>12.204141869034299</v>
      </c>
      <c r="P451" s="31">
        <f>[1]MP_nadlimity_den!$E450/10000</f>
        <v>151.797038438854</v>
      </c>
      <c r="Q451" s="34">
        <f>[1]MP_nadlimity_den!$Q450/10000</f>
        <v>168.10215435670585</v>
      </c>
    </row>
    <row r="452" spans="2:17" x14ac:dyDescent="0.25">
      <c r="B452" s="20" t="str">
        <f>[1]MP_nadlimity_den!$C451</f>
        <v>Sídliště Břevnov</v>
      </c>
      <c r="C452" s="22" t="str">
        <f>[1]MP_nadlimity_den!$B451</f>
        <v>123</v>
      </c>
      <c r="D452" s="27">
        <f>[1]MP_nadlimity_den!$G451</f>
        <v>362.43640023048999</v>
      </c>
      <c r="E452" s="11">
        <f>[1]MP_nadlimity_den!$I451</f>
        <v>0</v>
      </c>
      <c r="F452" s="11">
        <f>[1]MP_nadlimity_den!$K451</f>
        <v>0</v>
      </c>
      <c r="G452" s="11">
        <f>[1]MP_nadlimity_den!$M451</f>
        <v>0</v>
      </c>
      <c r="H452" s="11">
        <f>[1]MP_nadlimity_den!$O451</f>
        <v>362.436400230473</v>
      </c>
      <c r="I452" s="28">
        <f>[1]MP_nadlimity_den!$D451</f>
        <v>3391</v>
      </c>
      <c r="J452" s="24">
        <f>IF([1]MP_nadlimity_den!$E451=0,0,([1]MP_nadlimity_den!$F451/[1]MP_nadlimity_den!$E451*100))</f>
        <v>10.688186382497447</v>
      </c>
      <c r="K452" s="12">
        <f>IF([1]MP_nadlimity_den!$E451=0,0,([1]MP_nadlimity_den!$H451/[1]MP_nadlimity_den!$E451*100))</f>
        <v>0</v>
      </c>
      <c r="L452" s="12">
        <f>IF([1]MP_nadlimity_den!$E451=0,0,([1]MP_nadlimity_den!$J451/[1]MP_nadlimity_den!$E451*100))</f>
        <v>0</v>
      </c>
      <c r="M452" s="12">
        <f>IF([1]MP_nadlimity_den!$E451=0,0,([1]MP_nadlimity_den!$L451/[1]MP_nadlimity_den!$E451*100))</f>
        <v>0</v>
      </c>
      <c r="N452" s="12">
        <f>IF([1]MP_nadlimity_den!$E451=0,0,([1]MP_nadlimity_den!$N451/[1]MP_nadlimity_den!$E451*100))</f>
        <v>10.688186382497015</v>
      </c>
      <c r="O452" s="31">
        <f>[1]MP_nadlimity_den!$N451/10000</f>
        <v>1.23889603216828</v>
      </c>
      <c r="P452" s="31">
        <f>[1]MP_nadlimity_den!$E451/10000</f>
        <v>11.591265232772301</v>
      </c>
      <c r="Q452" s="34">
        <f>[1]MP_nadlimity_den!$Q451/10000</f>
        <v>20.674819602081737</v>
      </c>
    </row>
    <row r="453" spans="2:17" x14ac:dyDescent="0.25">
      <c r="B453" s="20" t="str">
        <f>[1]MP_nadlimity_den!$C452</f>
        <v>Sídliště Černý Most</v>
      </c>
      <c r="C453" s="22" t="str">
        <f>[1]MP_nadlimity_den!$B452</f>
        <v>503</v>
      </c>
      <c r="D453" s="27">
        <f>[1]MP_nadlimity_den!$G452</f>
        <v>4210.9854754778798</v>
      </c>
      <c r="E453" s="11">
        <f>[1]MP_nadlimity_den!$I452</f>
        <v>0</v>
      </c>
      <c r="F453" s="11">
        <f>[1]MP_nadlimity_den!$K452</f>
        <v>368.29386758372601</v>
      </c>
      <c r="G453" s="11">
        <f>[1]MP_nadlimity_den!$M452</f>
        <v>0</v>
      </c>
      <c r="H453" s="11">
        <f>[1]MP_nadlimity_den!$O452</f>
        <v>4238.1535199906302</v>
      </c>
      <c r="I453" s="28">
        <f>[1]MP_nadlimity_den!$D452</f>
        <v>30994</v>
      </c>
      <c r="J453" s="24">
        <f>IF([1]MP_nadlimity_den!$E452=0,0,([1]MP_nadlimity_den!$F452/[1]MP_nadlimity_den!$E452*100))</f>
        <v>13.586453750654554</v>
      </c>
      <c r="K453" s="12">
        <f>IF([1]MP_nadlimity_den!$E452=0,0,([1]MP_nadlimity_den!$H452/[1]MP_nadlimity_den!$E452*100))</f>
        <v>0</v>
      </c>
      <c r="L453" s="12">
        <f>IF([1]MP_nadlimity_den!$E452=0,0,([1]MP_nadlimity_den!$J452/[1]MP_nadlimity_den!$E452*100))</f>
        <v>1.1882747227970771</v>
      </c>
      <c r="M453" s="12">
        <f>IF([1]MP_nadlimity_den!$E452=0,0,([1]MP_nadlimity_den!$L452/[1]MP_nadlimity_den!$E452*100))</f>
        <v>0</v>
      </c>
      <c r="N453" s="12">
        <f>IF([1]MP_nadlimity_den!$E452=0,0,([1]MP_nadlimity_den!$N452/[1]MP_nadlimity_den!$E452*100))</f>
        <v>13.674109569563855</v>
      </c>
      <c r="O453" s="31">
        <f>[1]MP_nadlimity_den!$N452/10000</f>
        <v>17.248009155179499</v>
      </c>
      <c r="P453" s="31">
        <f>[1]MP_nadlimity_den!$E452/10000</f>
        <v>126.13625090126901</v>
      </c>
      <c r="Q453" s="34">
        <f>[1]MP_nadlimity_den!$Q452/10000</f>
        <v>145.94074414959522</v>
      </c>
    </row>
    <row r="454" spans="2:17" x14ac:dyDescent="0.25">
      <c r="B454" s="20" t="str">
        <f>[1]MP_nadlimity_den!$C453</f>
        <v>Sídliště Červený Vrch</v>
      </c>
      <c r="C454" s="22" t="str">
        <f>[1]MP_nadlimity_den!$B453</f>
        <v>513</v>
      </c>
      <c r="D454" s="27">
        <f>[1]MP_nadlimity_den!$G453</f>
        <v>975.97298690334799</v>
      </c>
      <c r="E454" s="11">
        <f>[1]MP_nadlimity_den!$I453</f>
        <v>670.32525440969505</v>
      </c>
      <c r="F454" s="11">
        <f>[1]MP_nadlimity_den!$K453</f>
        <v>0.150608941372121</v>
      </c>
      <c r="G454" s="11">
        <f>[1]MP_nadlimity_den!$M453</f>
        <v>0</v>
      </c>
      <c r="H454" s="11">
        <f>[1]MP_nadlimity_den!$O453</f>
        <v>1131.7391996942599</v>
      </c>
      <c r="I454" s="28">
        <f>[1]MP_nadlimity_den!$D453</f>
        <v>5869</v>
      </c>
      <c r="J454" s="24">
        <f>IF([1]MP_nadlimity_den!$E453=0,0,([1]MP_nadlimity_den!$F453/[1]MP_nadlimity_den!$E453*100))</f>
        <v>16.629289263986159</v>
      </c>
      <c r="K454" s="12">
        <f>IF([1]MP_nadlimity_den!$E453=0,0,([1]MP_nadlimity_den!$H453/[1]MP_nadlimity_den!$E453*100))</f>
        <v>11.421456030153255</v>
      </c>
      <c r="L454" s="12">
        <f>IF([1]MP_nadlimity_den!$E453=0,0,([1]MP_nadlimity_den!$J453/[1]MP_nadlimity_den!$E453*100))</f>
        <v>2.5661772256282416E-3</v>
      </c>
      <c r="M454" s="12">
        <f>IF([1]MP_nadlimity_den!$E453=0,0,([1]MP_nadlimity_den!$L453/[1]MP_nadlimity_den!$E453*100))</f>
        <v>0</v>
      </c>
      <c r="N454" s="12">
        <f>IF([1]MP_nadlimity_den!$E453=0,0,([1]MP_nadlimity_den!$N453/[1]MP_nadlimity_den!$E453*100))</f>
        <v>19.28333957563904</v>
      </c>
      <c r="O454" s="31">
        <f>[1]MP_nadlimity_den!$N453/10000</f>
        <v>7.04865492716399</v>
      </c>
      <c r="P454" s="31">
        <f>[1]MP_nadlimity_den!$E453/10000</f>
        <v>36.553081998663096</v>
      </c>
      <c r="Q454" s="34">
        <f>[1]MP_nadlimity_den!$Q453/10000</f>
        <v>47.294170972028304</v>
      </c>
    </row>
    <row r="455" spans="2:17" x14ac:dyDescent="0.25">
      <c r="B455" s="20" t="str">
        <f>[1]MP_nadlimity_den!$C454</f>
        <v>Sídliště Ďáblice</v>
      </c>
      <c r="C455" s="22" t="str">
        <f>[1]MP_nadlimity_den!$B454</f>
        <v>506</v>
      </c>
      <c r="D455" s="27">
        <f>[1]MP_nadlimity_den!$G454</f>
        <v>2024.1579039170799</v>
      </c>
      <c r="E455" s="11">
        <f>[1]MP_nadlimity_den!$I454</f>
        <v>472.83020272109798</v>
      </c>
      <c r="F455" s="11">
        <f>[1]MP_nadlimity_den!$K454</f>
        <v>0</v>
      </c>
      <c r="G455" s="11">
        <f>[1]MP_nadlimity_den!$M454</f>
        <v>0</v>
      </c>
      <c r="H455" s="11">
        <f>[1]MP_nadlimity_den!$O454</f>
        <v>2133.6249021471099</v>
      </c>
      <c r="I455" s="28">
        <f>[1]MP_nadlimity_den!$D454</f>
        <v>18648</v>
      </c>
      <c r="J455" s="24">
        <f>IF([1]MP_nadlimity_den!$E454=0,0,([1]MP_nadlimity_den!$F454/[1]MP_nadlimity_den!$E454*100))</f>
        <v>10.854557614313006</v>
      </c>
      <c r="K455" s="12">
        <f>IF([1]MP_nadlimity_den!$E454=0,0,([1]MP_nadlimity_den!$H454/[1]MP_nadlimity_den!$E454*100))</f>
        <v>2.5355544976463849</v>
      </c>
      <c r="L455" s="12">
        <f>IF([1]MP_nadlimity_den!$E454=0,0,([1]MP_nadlimity_den!$J454/[1]MP_nadlimity_den!$E454*100))</f>
        <v>0</v>
      </c>
      <c r="M455" s="12">
        <f>IF([1]MP_nadlimity_den!$E454=0,0,([1]MP_nadlimity_den!$L454/[1]MP_nadlimity_den!$E454*100))</f>
        <v>0</v>
      </c>
      <c r="N455" s="12">
        <f>IF([1]MP_nadlimity_den!$E454=0,0,([1]MP_nadlimity_den!$N454/[1]MP_nadlimity_den!$E454*100))</f>
        <v>11.441574979338876</v>
      </c>
      <c r="O455" s="31">
        <f>[1]MP_nadlimity_den!$N454/10000</f>
        <v>13.818711688058499</v>
      </c>
      <c r="P455" s="31">
        <f>[1]MP_nadlimity_den!$E454/10000</f>
        <v>120.776306697393</v>
      </c>
      <c r="Q455" s="34">
        <f>[1]MP_nadlimity_den!$Q454/10000</f>
        <v>144.8817870742939</v>
      </c>
    </row>
    <row r="456" spans="2:17" x14ac:dyDescent="0.25">
      <c r="B456" s="20" t="str">
        <f>[1]MP_nadlimity_den!$C455</f>
        <v>Sídliště Flora</v>
      </c>
      <c r="C456" s="22" t="str">
        <f>[1]MP_nadlimity_den!$B455</f>
        <v>547</v>
      </c>
      <c r="D456" s="27">
        <f>[1]MP_nadlimity_den!$G455</f>
        <v>199.225831226266</v>
      </c>
      <c r="E456" s="11">
        <f>[1]MP_nadlimity_den!$I455</f>
        <v>0</v>
      </c>
      <c r="F456" s="11">
        <f>[1]MP_nadlimity_den!$K455</f>
        <v>0</v>
      </c>
      <c r="G456" s="11">
        <f>[1]MP_nadlimity_den!$M455</f>
        <v>0</v>
      </c>
      <c r="H456" s="11">
        <f>[1]MP_nadlimity_den!$O455</f>
        <v>199.225831226498</v>
      </c>
      <c r="I456" s="28">
        <f>[1]MP_nadlimity_den!$D455</f>
        <v>1890</v>
      </c>
      <c r="J456" s="24">
        <f>IF([1]MP_nadlimity_den!$E455=0,0,([1]MP_nadlimity_den!$F455/[1]MP_nadlimity_den!$E455*100))</f>
        <v>10.541049271230991</v>
      </c>
      <c r="K456" s="12">
        <f>IF([1]MP_nadlimity_den!$E455=0,0,([1]MP_nadlimity_den!$H455/[1]MP_nadlimity_den!$E455*100))</f>
        <v>0</v>
      </c>
      <c r="L456" s="12">
        <f>IF([1]MP_nadlimity_den!$E455=0,0,([1]MP_nadlimity_den!$J455/[1]MP_nadlimity_den!$E455*100))</f>
        <v>0</v>
      </c>
      <c r="M456" s="12">
        <f>IF([1]MP_nadlimity_den!$E455=0,0,([1]MP_nadlimity_den!$L455/[1]MP_nadlimity_den!$E455*100))</f>
        <v>0</v>
      </c>
      <c r="N456" s="12">
        <f>IF([1]MP_nadlimity_den!$E455=0,0,([1]MP_nadlimity_den!$N455/[1]MP_nadlimity_den!$E455*100))</f>
        <v>10.541049271243301</v>
      </c>
      <c r="O456" s="31">
        <f>[1]MP_nadlimity_den!$N455/10000</f>
        <v>1.1731495777935201</v>
      </c>
      <c r="P456" s="31">
        <f>[1]MP_nadlimity_den!$E455/10000</f>
        <v>11.129343461034299</v>
      </c>
      <c r="Q456" s="34">
        <f>[1]MP_nadlimity_den!$Q455/10000</f>
        <v>12.409700891344972</v>
      </c>
    </row>
    <row r="457" spans="2:17" x14ac:dyDescent="0.25">
      <c r="B457" s="20" t="str">
        <f>[1]MP_nadlimity_den!$C456</f>
        <v>Sídliště Hloubětín</v>
      </c>
      <c r="C457" s="22" t="str">
        <f>[1]MP_nadlimity_den!$B456</f>
        <v>512</v>
      </c>
      <c r="D457" s="27">
        <f>[1]MP_nadlimity_den!$G456</f>
        <v>1210.2945633130801</v>
      </c>
      <c r="E457" s="11">
        <f>[1]MP_nadlimity_den!$I456</f>
        <v>236.50457940493499</v>
      </c>
      <c r="F457" s="11">
        <f>[1]MP_nadlimity_den!$K456</f>
        <v>370.87643345787302</v>
      </c>
      <c r="G457" s="11">
        <f>[1]MP_nadlimity_den!$M456</f>
        <v>0</v>
      </c>
      <c r="H457" s="11">
        <f>[1]MP_nadlimity_den!$O456</f>
        <v>1215.98026695524</v>
      </c>
      <c r="I457" s="28">
        <f>[1]MP_nadlimity_den!$D456</f>
        <v>5606</v>
      </c>
      <c r="J457" s="24">
        <f>IF([1]MP_nadlimity_den!$E456=0,0,([1]MP_nadlimity_den!$F456/[1]MP_nadlimity_den!$E456*100))</f>
        <v>21.589271553925727</v>
      </c>
      <c r="K457" s="12">
        <f>IF([1]MP_nadlimity_den!$E456=0,0,([1]MP_nadlimity_den!$H456/[1]MP_nadlimity_den!$E456*100))</f>
        <v>4.2187759437198613</v>
      </c>
      <c r="L457" s="12">
        <f>IF([1]MP_nadlimity_den!$E456=0,0,([1]MP_nadlimity_den!$J456/[1]MP_nadlimity_den!$E456*100))</f>
        <v>6.6157051990344637</v>
      </c>
      <c r="M457" s="12">
        <f>IF([1]MP_nadlimity_den!$E456=0,0,([1]MP_nadlimity_den!$L456/[1]MP_nadlimity_den!$E456*100))</f>
        <v>0</v>
      </c>
      <c r="N457" s="12">
        <f>IF([1]MP_nadlimity_den!$E456=0,0,([1]MP_nadlimity_den!$N456/[1]MP_nadlimity_den!$E456*100))</f>
        <v>21.690693309939977</v>
      </c>
      <c r="O457" s="31">
        <f>[1]MP_nadlimity_den!$N456/10000</f>
        <v>5.5504483017483199</v>
      </c>
      <c r="P457" s="31">
        <f>[1]MP_nadlimity_den!$E456/10000</f>
        <v>25.589077409548601</v>
      </c>
      <c r="Q457" s="34">
        <f>[1]MP_nadlimity_den!$Q456/10000</f>
        <v>29.985383418680978</v>
      </c>
    </row>
    <row r="458" spans="2:17" x14ac:dyDescent="0.25">
      <c r="B458" s="20" t="str">
        <f>[1]MP_nadlimity_den!$C457</f>
        <v>Sídliště Hodkovičky</v>
      </c>
      <c r="C458" s="22" t="str">
        <f>[1]MP_nadlimity_den!$B457</f>
        <v>536</v>
      </c>
      <c r="D458" s="27">
        <f>[1]MP_nadlimity_den!$G457</f>
        <v>0.20769551237300199</v>
      </c>
      <c r="E458" s="11">
        <f>[1]MP_nadlimity_den!$I457</f>
        <v>0</v>
      </c>
      <c r="F458" s="11">
        <f>[1]MP_nadlimity_den!$K457</f>
        <v>0</v>
      </c>
      <c r="G458" s="11">
        <f>[1]MP_nadlimity_den!$M457</f>
        <v>0</v>
      </c>
      <c r="H458" s="11">
        <f>[1]MP_nadlimity_den!$O457</f>
        <v>0.20769551238713699</v>
      </c>
      <c r="I458" s="28">
        <f>[1]MP_nadlimity_den!$D457</f>
        <v>1325</v>
      </c>
      <c r="J458" s="24">
        <f>IF([1]MP_nadlimity_den!$E457=0,0,([1]MP_nadlimity_den!$F457/[1]MP_nadlimity_den!$E457*100))</f>
        <v>1.5675133009283169E-2</v>
      </c>
      <c r="K458" s="12">
        <f>IF([1]MP_nadlimity_den!$E457=0,0,([1]MP_nadlimity_den!$H457/[1]MP_nadlimity_den!$E457*100))</f>
        <v>0</v>
      </c>
      <c r="L458" s="12">
        <f>IF([1]MP_nadlimity_den!$E457=0,0,([1]MP_nadlimity_den!$J457/[1]MP_nadlimity_den!$E457*100))</f>
        <v>0</v>
      </c>
      <c r="M458" s="12">
        <f>IF([1]MP_nadlimity_den!$E457=0,0,([1]MP_nadlimity_den!$L457/[1]MP_nadlimity_den!$E457*100))</f>
        <v>0</v>
      </c>
      <c r="N458" s="12">
        <f>IF([1]MP_nadlimity_den!$E457=0,0,([1]MP_nadlimity_den!$N457/[1]MP_nadlimity_den!$E457*100))</f>
        <v>1.5675133010350003E-2</v>
      </c>
      <c r="O458" s="31">
        <f>[1]MP_nadlimity_den!$N457/10000</f>
        <v>1.0532007694781199E-3</v>
      </c>
      <c r="P458" s="31">
        <f>[1]MP_nadlimity_den!$E457/10000</f>
        <v>6.7189271617836406</v>
      </c>
      <c r="Q458" s="34">
        <f>[1]MP_nadlimity_den!$Q457/10000</f>
        <v>7.056988323704104</v>
      </c>
    </row>
    <row r="459" spans="2:17" x14ac:dyDescent="0.25">
      <c r="B459" s="20" t="str">
        <f>[1]MP_nadlimity_den!$C458</f>
        <v>Sídliště Homolka</v>
      </c>
      <c r="C459" s="22" t="str">
        <f>[1]MP_nadlimity_den!$B458</f>
        <v>518</v>
      </c>
      <c r="D459" s="27">
        <f>[1]MP_nadlimity_den!$G458</f>
        <v>0</v>
      </c>
      <c r="E459" s="11">
        <f>[1]MP_nadlimity_den!$I458</f>
        <v>0</v>
      </c>
      <c r="F459" s="11">
        <f>[1]MP_nadlimity_den!$K458</f>
        <v>0</v>
      </c>
      <c r="G459" s="11">
        <f>[1]MP_nadlimity_den!$M458</f>
        <v>0</v>
      </c>
      <c r="H459" s="11">
        <f>[1]MP_nadlimity_den!$O458</f>
        <v>0</v>
      </c>
      <c r="I459" s="28">
        <f>[1]MP_nadlimity_den!$D458</f>
        <v>2553</v>
      </c>
      <c r="J459" s="24">
        <f>IF([1]MP_nadlimity_den!$E458=0,0,([1]MP_nadlimity_den!$F458/[1]MP_nadlimity_den!$E458*100))</f>
        <v>0</v>
      </c>
      <c r="K459" s="12">
        <f>IF([1]MP_nadlimity_den!$E458=0,0,([1]MP_nadlimity_den!$H458/[1]MP_nadlimity_den!$E458*100))</f>
        <v>0</v>
      </c>
      <c r="L459" s="12">
        <f>IF([1]MP_nadlimity_den!$E458=0,0,([1]MP_nadlimity_den!$J458/[1]MP_nadlimity_den!$E458*100))</f>
        <v>0</v>
      </c>
      <c r="M459" s="12">
        <f>IF([1]MP_nadlimity_den!$E458=0,0,([1]MP_nadlimity_den!$L458/[1]MP_nadlimity_den!$E458*100))</f>
        <v>0</v>
      </c>
      <c r="N459" s="12">
        <f>IF([1]MP_nadlimity_den!$E458=0,0,([1]MP_nadlimity_den!$N458/[1]MP_nadlimity_den!$E458*100))</f>
        <v>0</v>
      </c>
      <c r="O459" s="31">
        <f>[1]MP_nadlimity_den!$N458/10000</f>
        <v>0</v>
      </c>
      <c r="P459" s="31">
        <f>[1]MP_nadlimity_den!$E458/10000</f>
        <v>13.474329196812398</v>
      </c>
      <c r="Q459" s="34">
        <f>[1]MP_nadlimity_den!$Q458/10000</f>
        <v>36.781846543195364</v>
      </c>
    </row>
    <row r="460" spans="2:17" x14ac:dyDescent="0.25">
      <c r="B460" s="20" t="str">
        <f>[1]MP_nadlimity_den!$C459</f>
        <v>Sídliště Horní Měcholupy I.</v>
      </c>
      <c r="C460" s="22" t="str">
        <f>[1]MP_nadlimity_den!$B459</f>
        <v>565</v>
      </c>
      <c r="D460" s="27">
        <f>[1]MP_nadlimity_den!$G459</f>
        <v>226.26057417148999</v>
      </c>
      <c r="E460" s="11">
        <f>[1]MP_nadlimity_den!$I459</f>
        <v>0</v>
      </c>
      <c r="F460" s="11">
        <f>[1]MP_nadlimity_den!$K459</f>
        <v>0</v>
      </c>
      <c r="G460" s="11">
        <f>[1]MP_nadlimity_den!$M459</f>
        <v>0</v>
      </c>
      <c r="H460" s="11">
        <f>[1]MP_nadlimity_den!$O459</f>
        <v>226.26057417129999</v>
      </c>
      <c r="I460" s="28">
        <f>[1]MP_nadlimity_den!$D459</f>
        <v>2136</v>
      </c>
      <c r="J460" s="24">
        <f>IF([1]MP_nadlimity_den!$E459=0,0,([1]MP_nadlimity_den!$F459/[1]MP_nadlimity_den!$E459*100))</f>
        <v>10.5927235099012</v>
      </c>
      <c r="K460" s="12">
        <f>IF([1]MP_nadlimity_den!$E459=0,0,([1]MP_nadlimity_den!$H459/[1]MP_nadlimity_den!$E459*100))</f>
        <v>0</v>
      </c>
      <c r="L460" s="12">
        <f>IF([1]MP_nadlimity_den!$E459=0,0,([1]MP_nadlimity_den!$J459/[1]MP_nadlimity_den!$E459*100))</f>
        <v>0</v>
      </c>
      <c r="M460" s="12">
        <f>IF([1]MP_nadlimity_den!$E459=0,0,([1]MP_nadlimity_den!$L459/[1]MP_nadlimity_den!$E459*100))</f>
        <v>0</v>
      </c>
      <c r="N460" s="12">
        <f>IF([1]MP_nadlimity_den!$E459=0,0,([1]MP_nadlimity_den!$N459/[1]MP_nadlimity_den!$E459*100))</f>
        <v>10.592723509892323</v>
      </c>
      <c r="O460" s="31">
        <f>[1]MP_nadlimity_den!$N459/10000</f>
        <v>1.74231218613104</v>
      </c>
      <c r="P460" s="31">
        <f>[1]MP_nadlimity_den!$E459/10000</f>
        <v>16.448198468542397</v>
      </c>
      <c r="Q460" s="34">
        <f>[1]MP_nadlimity_den!$Q459/10000</f>
        <v>19.880904528189362</v>
      </c>
    </row>
    <row r="461" spans="2:17" x14ac:dyDescent="0.25">
      <c r="B461" s="20" t="str">
        <f>[1]MP_nadlimity_den!$C460</f>
        <v>Sídliště Horní Měcholupy II.</v>
      </c>
      <c r="C461" s="22" t="str">
        <f>[1]MP_nadlimity_den!$B460</f>
        <v>566</v>
      </c>
      <c r="D461" s="27">
        <f>[1]MP_nadlimity_den!$G460</f>
        <v>998.83528374513696</v>
      </c>
      <c r="E461" s="11">
        <f>[1]MP_nadlimity_den!$I460</f>
        <v>0</v>
      </c>
      <c r="F461" s="11">
        <f>[1]MP_nadlimity_den!$K460</f>
        <v>74.246977710694495</v>
      </c>
      <c r="G461" s="11">
        <f>[1]MP_nadlimity_den!$M460</f>
        <v>0</v>
      </c>
      <c r="H461" s="11">
        <f>[1]MP_nadlimity_den!$O460</f>
        <v>1009.91656897988</v>
      </c>
      <c r="I461" s="28">
        <f>[1]MP_nadlimity_den!$D460</f>
        <v>17091</v>
      </c>
      <c r="J461" s="24">
        <f>IF([1]MP_nadlimity_den!$E460=0,0,([1]MP_nadlimity_den!$F460/[1]MP_nadlimity_den!$E460*100))</f>
        <v>5.8442179143709359</v>
      </c>
      <c r="K461" s="12">
        <f>IF([1]MP_nadlimity_den!$E460=0,0,([1]MP_nadlimity_den!$H460/[1]MP_nadlimity_den!$E460*100))</f>
        <v>0</v>
      </c>
      <c r="L461" s="12">
        <f>IF([1]MP_nadlimity_den!$E460=0,0,([1]MP_nadlimity_den!$J460/[1]MP_nadlimity_den!$E460*100))</f>
        <v>0.43442149500143012</v>
      </c>
      <c r="M461" s="12">
        <f>IF([1]MP_nadlimity_den!$E460=0,0,([1]MP_nadlimity_den!$L460/[1]MP_nadlimity_den!$E460*100))</f>
        <v>0</v>
      </c>
      <c r="N461" s="12">
        <f>IF([1]MP_nadlimity_den!$E460=0,0,([1]MP_nadlimity_den!$N460/[1]MP_nadlimity_den!$E460*100))</f>
        <v>5.9090548767180184</v>
      </c>
      <c r="O461" s="31">
        <f>[1]MP_nadlimity_den!$N460/10000</f>
        <v>6.0771305905111301</v>
      </c>
      <c r="P461" s="31">
        <f>[1]MP_nadlimity_den!$E460/10000</f>
        <v>102.844375577816</v>
      </c>
      <c r="Q461" s="34">
        <f>[1]MP_nadlimity_den!$Q460/10000</f>
        <v>116.66358654305111</v>
      </c>
    </row>
    <row r="462" spans="2:17" x14ac:dyDescent="0.25">
      <c r="B462" s="20" t="str">
        <f>[1]MP_nadlimity_den!$C461</f>
        <v>Sídliště Horní Roztyly</v>
      </c>
      <c r="C462" s="22" t="str">
        <f>[1]MP_nadlimity_den!$B461</f>
        <v>549</v>
      </c>
      <c r="D462" s="27">
        <f>[1]MP_nadlimity_den!$G461</f>
        <v>673.944907484846</v>
      </c>
      <c r="E462" s="11">
        <f>[1]MP_nadlimity_den!$I461</f>
        <v>0</v>
      </c>
      <c r="F462" s="11">
        <f>[1]MP_nadlimity_den!$K461</f>
        <v>0</v>
      </c>
      <c r="G462" s="11">
        <f>[1]MP_nadlimity_den!$M461</f>
        <v>0</v>
      </c>
      <c r="H462" s="11">
        <f>[1]MP_nadlimity_den!$O461</f>
        <v>673.944907484954</v>
      </c>
      <c r="I462" s="28">
        <f>[1]MP_nadlimity_den!$D461</f>
        <v>10326</v>
      </c>
      <c r="J462" s="24">
        <f>IF([1]MP_nadlimity_den!$E461=0,0,([1]MP_nadlimity_den!$F461/[1]MP_nadlimity_den!$E461*100))</f>
        <v>6.5266793287318023</v>
      </c>
      <c r="K462" s="12">
        <f>IF([1]MP_nadlimity_den!$E461=0,0,([1]MP_nadlimity_den!$H461/[1]MP_nadlimity_den!$E461*100))</f>
        <v>0</v>
      </c>
      <c r="L462" s="12">
        <f>IF([1]MP_nadlimity_den!$E461=0,0,([1]MP_nadlimity_den!$J461/[1]MP_nadlimity_den!$E461*100))</f>
        <v>0</v>
      </c>
      <c r="M462" s="12">
        <f>IF([1]MP_nadlimity_den!$E461=0,0,([1]MP_nadlimity_den!$L461/[1]MP_nadlimity_den!$E461*100))</f>
        <v>0</v>
      </c>
      <c r="N462" s="12">
        <f>IF([1]MP_nadlimity_den!$E461=0,0,([1]MP_nadlimity_den!$N461/[1]MP_nadlimity_den!$E461*100))</f>
        <v>6.5266793287328539</v>
      </c>
      <c r="O462" s="31">
        <f>[1]MP_nadlimity_den!$N461/10000</f>
        <v>3.8510919718037004</v>
      </c>
      <c r="P462" s="31">
        <f>[1]MP_nadlimity_den!$E461/10000</f>
        <v>59.005380498008698</v>
      </c>
      <c r="Q462" s="34">
        <f>[1]MP_nadlimity_den!$Q461/10000</f>
        <v>73.974664253306813</v>
      </c>
    </row>
    <row r="463" spans="2:17" x14ac:dyDescent="0.25">
      <c r="B463" s="20" t="str">
        <f>[1]MP_nadlimity_den!$C462</f>
        <v>Sídliště Hornoměcholupská</v>
      </c>
      <c r="C463" s="22" t="str">
        <f>[1]MP_nadlimity_den!$B462</f>
        <v>564</v>
      </c>
      <c r="D463" s="27">
        <f>[1]MP_nadlimity_den!$G462</f>
        <v>528.787686526279</v>
      </c>
      <c r="E463" s="11">
        <f>[1]MP_nadlimity_den!$I462</f>
        <v>0</v>
      </c>
      <c r="F463" s="11">
        <f>[1]MP_nadlimity_den!$K462</f>
        <v>1171.1517170101099</v>
      </c>
      <c r="G463" s="11">
        <f>[1]MP_nadlimity_den!$M462</f>
        <v>0</v>
      </c>
      <c r="H463" s="11">
        <f>[1]MP_nadlimity_den!$O462</f>
        <v>1645.72412720082</v>
      </c>
      <c r="I463" s="28">
        <f>[1]MP_nadlimity_den!$D462</f>
        <v>6357</v>
      </c>
      <c r="J463" s="24">
        <f>IF([1]MP_nadlimity_den!$E462=0,0,([1]MP_nadlimity_den!$F462/[1]MP_nadlimity_den!$E462*100))</f>
        <v>8.3181954778398328</v>
      </c>
      <c r="K463" s="12">
        <f>IF([1]MP_nadlimity_den!$E462=0,0,([1]MP_nadlimity_den!$H462/[1]MP_nadlimity_den!$E462*100))</f>
        <v>0</v>
      </c>
      <c r="L463" s="12">
        <f>IF([1]MP_nadlimity_den!$E462=0,0,([1]MP_nadlimity_den!$J462/[1]MP_nadlimity_den!$E462*100))</f>
        <v>18.42302527937882</v>
      </c>
      <c r="M463" s="12">
        <f>IF([1]MP_nadlimity_den!$E462=0,0,([1]MP_nadlimity_den!$L462/[1]MP_nadlimity_den!$E462*100))</f>
        <v>0</v>
      </c>
      <c r="N463" s="12">
        <f>IF([1]MP_nadlimity_den!$E462=0,0,([1]MP_nadlimity_den!$N462/[1]MP_nadlimity_den!$E462*100))</f>
        <v>25.88837702062003</v>
      </c>
      <c r="O463" s="31">
        <f>[1]MP_nadlimity_den!$N462/10000</f>
        <v>11.561977616699499</v>
      </c>
      <c r="P463" s="31">
        <f>[1]MP_nadlimity_den!$E462/10000</f>
        <v>44.660882400972504</v>
      </c>
      <c r="Q463" s="34">
        <f>[1]MP_nadlimity_den!$Q462/10000</f>
        <v>52.207904403574162</v>
      </c>
    </row>
    <row r="464" spans="2:17" x14ac:dyDescent="0.25">
      <c r="B464" s="20" t="str">
        <f>[1]MP_nadlimity_den!$C463</f>
        <v>Sídliště Chodov</v>
      </c>
      <c r="C464" s="22" t="str">
        <f>[1]MP_nadlimity_den!$B463</f>
        <v>542</v>
      </c>
      <c r="D464" s="27">
        <f>[1]MP_nadlimity_den!$G463</f>
        <v>748.96901391787901</v>
      </c>
      <c r="E464" s="11">
        <f>[1]MP_nadlimity_den!$I463</f>
        <v>0</v>
      </c>
      <c r="F464" s="11">
        <f>[1]MP_nadlimity_den!$K463</f>
        <v>0</v>
      </c>
      <c r="G464" s="11">
        <f>[1]MP_nadlimity_den!$M463</f>
        <v>0</v>
      </c>
      <c r="H464" s="11">
        <f>[1]MP_nadlimity_den!$O463</f>
        <v>748.96901391767403</v>
      </c>
      <c r="I464" s="28">
        <f>[1]MP_nadlimity_den!$D463</f>
        <v>6525</v>
      </c>
      <c r="J464" s="24">
        <f>IF([1]MP_nadlimity_den!$E463=0,0,([1]MP_nadlimity_den!$F463/[1]MP_nadlimity_den!$E463*100))</f>
        <v>11.478452320580525</v>
      </c>
      <c r="K464" s="12">
        <f>IF([1]MP_nadlimity_den!$E463=0,0,([1]MP_nadlimity_den!$H463/[1]MP_nadlimity_den!$E463*100))</f>
        <v>0</v>
      </c>
      <c r="L464" s="12">
        <f>IF([1]MP_nadlimity_den!$E463=0,0,([1]MP_nadlimity_den!$J463/[1]MP_nadlimity_den!$E463*100))</f>
        <v>0</v>
      </c>
      <c r="M464" s="12">
        <f>IF([1]MP_nadlimity_den!$E463=0,0,([1]MP_nadlimity_den!$L463/[1]MP_nadlimity_den!$E463*100))</f>
        <v>0</v>
      </c>
      <c r="N464" s="12">
        <f>IF([1]MP_nadlimity_den!$E463=0,0,([1]MP_nadlimity_den!$N463/[1]MP_nadlimity_den!$E463*100))</f>
        <v>11.478452320577388</v>
      </c>
      <c r="O464" s="31">
        <f>[1]MP_nadlimity_den!$N463/10000</f>
        <v>5.4511838208230703</v>
      </c>
      <c r="P464" s="31">
        <f>[1]MP_nadlimity_den!$E463/10000</f>
        <v>47.490582080048803</v>
      </c>
      <c r="Q464" s="34">
        <f>[1]MP_nadlimity_den!$Q463/10000</f>
        <v>51.263261683666144</v>
      </c>
    </row>
    <row r="465" spans="2:17" x14ac:dyDescent="0.25">
      <c r="B465" s="20" t="str">
        <f>[1]MP_nadlimity_den!$C464</f>
        <v>Sídliště Jalodvorská</v>
      </c>
      <c r="C465" s="22" t="str">
        <f>[1]MP_nadlimity_den!$B464</f>
        <v>545</v>
      </c>
      <c r="D465" s="27">
        <f>[1]MP_nadlimity_den!$G464</f>
        <v>74.208575677240304</v>
      </c>
      <c r="E465" s="11">
        <f>[1]MP_nadlimity_den!$I464</f>
        <v>0</v>
      </c>
      <c r="F465" s="11">
        <f>[1]MP_nadlimity_den!$K464</f>
        <v>0</v>
      </c>
      <c r="G465" s="11">
        <f>[1]MP_nadlimity_den!$M464</f>
        <v>0</v>
      </c>
      <c r="H465" s="11">
        <f>[1]MP_nadlimity_den!$O464</f>
        <v>74.208575677435505</v>
      </c>
      <c r="I465" s="28">
        <f>[1]MP_nadlimity_den!$D464</f>
        <v>1937</v>
      </c>
      <c r="J465" s="24">
        <f>IF([1]MP_nadlimity_den!$E464=0,0,([1]MP_nadlimity_den!$F464/[1]MP_nadlimity_den!$E464*100))</f>
        <v>3.8311087081693471</v>
      </c>
      <c r="K465" s="12">
        <f>IF([1]MP_nadlimity_den!$E464=0,0,([1]MP_nadlimity_den!$H464/[1]MP_nadlimity_den!$E464*100))</f>
        <v>0</v>
      </c>
      <c r="L465" s="12">
        <f>IF([1]MP_nadlimity_den!$E464=0,0,([1]MP_nadlimity_den!$J464/[1]MP_nadlimity_den!$E464*100))</f>
        <v>0</v>
      </c>
      <c r="M465" s="12">
        <f>IF([1]MP_nadlimity_den!$E464=0,0,([1]MP_nadlimity_den!$L464/[1]MP_nadlimity_den!$E464*100))</f>
        <v>0</v>
      </c>
      <c r="N465" s="12">
        <f>IF([1]MP_nadlimity_den!$E464=0,0,([1]MP_nadlimity_den!$N464/[1]MP_nadlimity_den!$E464*100))</f>
        <v>3.8311087081794217</v>
      </c>
      <c r="O465" s="31">
        <f>[1]MP_nadlimity_den!$N464/10000</f>
        <v>0.32969020685230699</v>
      </c>
      <c r="P465" s="31">
        <f>[1]MP_nadlimity_den!$E464/10000</f>
        <v>8.6056082446425499</v>
      </c>
      <c r="Q465" s="34">
        <f>[1]MP_nadlimity_den!$Q464/10000</f>
        <v>12.462840048695906</v>
      </c>
    </row>
    <row r="466" spans="2:17" x14ac:dyDescent="0.25">
      <c r="B466" s="20" t="str">
        <f>[1]MP_nadlimity_den!$C465</f>
        <v>Sídliště Jižní Město I. jih</v>
      </c>
      <c r="C466" s="22" t="str">
        <f>[1]MP_nadlimity_den!$B465</f>
        <v>553</v>
      </c>
      <c r="D466" s="27">
        <f>[1]MP_nadlimity_den!$G465</f>
        <v>5572.8745825793603</v>
      </c>
      <c r="E466" s="11">
        <f>[1]MP_nadlimity_den!$I465</f>
        <v>3070.0101604392698</v>
      </c>
      <c r="F466" s="11">
        <f>[1]MP_nadlimity_den!$K465</f>
        <v>0</v>
      </c>
      <c r="G466" s="11">
        <f>[1]MP_nadlimity_den!$M465</f>
        <v>0</v>
      </c>
      <c r="H466" s="11">
        <f>[1]MP_nadlimity_den!$O465</f>
        <v>6117.7354833163199</v>
      </c>
      <c r="I466" s="28">
        <f>[1]MP_nadlimity_den!$D465</f>
        <v>60889</v>
      </c>
      <c r="J466" s="24">
        <f>IF([1]MP_nadlimity_den!$E465=0,0,([1]MP_nadlimity_den!$F465/[1]MP_nadlimity_den!$E465*100))</f>
        <v>9.1525145470928368</v>
      </c>
      <c r="K466" s="12">
        <f>IF([1]MP_nadlimity_den!$E465=0,0,([1]MP_nadlimity_den!$H465/[1]MP_nadlimity_den!$E465*100))</f>
        <v>5.0419782890822251</v>
      </c>
      <c r="L466" s="12">
        <f>IF([1]MP_nadlimity_den!$E465=0,0,([1]MP_nadlimity_den!$J465/[1]MP_nadlimity_den!$E465*100))</f>
        <v>0</v>
      </c>
      <c r="M466" s="12">
        <f>IF([1]MP_nadlimity_den!$E465=0,0,([1]MP_nadlimity_den!$L465/[1]MP_nadlimity_den!$E465*100))</f>
        <v>0</v>
      </c>
      <c r="N466" s="12">
        <f>IF([1]MP_nadlimity_den!$E465=0,0,([1]MP_nadlimity_den!$N465/[1]MP_nadlimity_den!$E465*100))</f>
        <v>10.047357459173778</v>
      </c>
      <c r="O466" s="31">
        <f>[1]MP_nadlimity_den!$N465/10000</f>
        <v>24.792687810101501</v>
      </c>
      <c r="P466" s="31">
        <f>[1]MP_nadlimity_den!$E465/10000</f>
        <v>246.75829351989901</v>
      </c>
      <c r="Q466" s="34">
        <f>[1]MP_nadlimity_den!$Q465/10000</f>
        <v>272.83421890816851</v>
      </c>
    </row>
    <row r="467" spans="2:17" x14ac:dyDescent="0.25">
      <c r="B467" s="20" t="str">
        <f>[1]MP_nadlimity_den!$C466</f>
        <v>Sídliště Jižní Město I. sever</v>
      </c>
      <c r="C467" s="22" t="str">
        <f>[1]MP_nadlimity_den!$B466</f>
        <v>552</v>
      </c>
      <c r="D467" s="27">
        <f>[1]MP_nadlimity_den!$G466</f>
        <v>1150.1635688200099</v>
      </c>
      <c r="E467" s="11">
        <f>[1]MP_nadlimity_den!$I466</f>
        <v>92.297046252554495</v>
      </c>
      <c r="F467" s="11">
        <f>[1]MP_nadlimity_den!$K466</f>
        <v>0</v>
      </c>
      <c r="G467" s="11">
        <f>[1]MP_nadlimity_den!$M466</f>
        <v>0</v>
      </c>
      <c r="H467" s="11">
        <f>[1]MP_nadlimity_den!$O466</f>
        <v>1150.16433118335</v>
      </c>
      <c r="I467" s="28">
        <f>[1]MP_nadlimity_den!$D466</f>
        <v>10556</v>
      </c>
      <c r="J467" s="24">
        <f>IF([1]MP_nadlimity_den!$E466=0,0,([1]MP_nadlimity_den!$F466/[1]MP_nadlimity_den!$E466*100))</f>
        <v>10.895827669761344</v>
      </c>
      <c r="K467" s="12">
        <f>IF([1]MP_nadlimity_den!$E466=0,0,([1]MP_nadlimity_den!$H466/[1]MP_nadlimity_den!$E466*100))</f>
        <v>0.87435625476084256</v>
      </c>
      <c r="L467" s="12">
        <f>IF([1]MP_nadlimity_den!$E466=0,0,([1]MP_nadlimity_den!$J466/[1]MP_nadlimity_den!$E466*100))</f>
        <v>0</v>
      </c>
      <c r="M467" s="12">
        <f>IF([1]MP_nadlimity_den!$E466=0,0,([1]MP_nadlimity_den!$L466/[1]MP_nadlimity_den!$E466*100))</f>
        <v>0</v>
      </c>
      <c r="N467" s="12">
        <f>IF([1]MP_nadlimity_den!$E466=0,0,([1]MP_nadlimity_den!$N466/[1]MP_nadlimity_den!$E466*100))</f>
        <v>10.895834891846858</v>
      </c>
      <c r="O467" s="31">
        <f>[1]MP_nadlimity_den!$N466/10000</f>
        <v>6.3288244387824202</v>
      </c>
      <c r="P467" s="31">
        <f>[1]MP_nadlimity_den!$E466/10000</f>
        <v>58.084804896577097</v>
      </c>
      <c r="Q467" s="34">
        <f>[1]MP_nadlimity_den!$Q466/10000</f>
        <v>77.883098105646056</v>
      </c>
    </row>
    <row r="468" spans="2:17" x14ac:dyDescent="0.25">
      <c r="B468" s="20" t="str">
        <f>[1]MP_nadlimity_den!$C467</f>
        <v>Sídliště Kamýk</v>
      </c>
      <c r="C468" s="22" t="str">
        <f>[1]MP_nadlimity_den!$B467</f>
        <v>539</v>
      </c>
      <c r="D468" s="27">
        <f>[1]MP_nadlimity_den!$G467</f>
        <v>523.57015826370105</v>
      </c>
      <c r="E468" s="11">
        <f>[1]MP_nadlimity_den!$I467</f>
        <v>0</v>
      </c>
      <c r="F468" s="11">
        <f>[1]MP_nadlimity_den!$K467</f>
        <v>0</v>
      </c>
      <c r="G468" s="11">
        <f>[1]MP_nadlimity_den!$M467</f>
        <v>0</v>
      </c>
      <c r="H468" s="11">
        <f>[1]MP_nadlimity_den!$O467</f>
        <v>523.57015826309805</v>
      </c>
      <c r="I468" s="28">
        <f>[1]MP_nadlimity_den!$D467</f>
        <v>9147</v>
      </c>
      <c r="J468" s="24">
        <f>IF([1]MP_nadlimity_den!$E467=0,0,([1]MP_nadlimity_den!$F467/[1]MP_nadlimity_den!$E467*100))</f>
        <v>5.7239549389275242</v>
      </c>
      <c r="K468" s="12">
        <f>IF([1]MP_nadlimity_den!$E467=0,0,([1]MP_nadlimity_den!$H467/[1]MP_nadlimity_den!$E467*100))</f>
        <v>0</v>
      </c>
      <c r="L468" s="12">
        <f>IF([1]MP_nadlimity_den!$E467=0,0,([1]MP_nadlimity_den!$J467/[1]MP_nadlimity_den!$E467*100))</f>
        <v>0</v>
      </c>
      <c r="M468" s="12">
        <f>IF([1]MP_nadlimity_den!$E467=0,0,([1]MP_nadlimity_den!$L467/[1]MP_nadlimity_den!$E467*100))</f>
        <v>0</v>
      </c>
      <c r="N468" s="12">
        <f>IF([1]MP_nadlimity_den!$E467=0,0,([1]MP_nadlimity_den!$N467/[1]MP_nadlimity_den!$E467*100))</f>
        <v>5.7239549389209401</v>
      </c>
      <c r="O468" s="31">
        <f>[1]MP_nadlimity_den!$N467/10000</f>
        <v>3.1557076077040498</v>
      </c>
      <c r="P468" s="31">
        <f>[1]MP_nadlimity_den!$E467/10000</f>
        <v>55.131594175319499</v>
      </c>
      <c r="Q468" s="34">
        <f>[1]MP_nadlimity_den!$Q467/10000</f>
        <v>65.624815678694972</v>
      </c>
    </row>
    <row r="469" spans="2:17" x14ac:dyDescent="0.25">
      <c r="B469" s="20" t="str">
        <f>[1]MP_nadlimity_den!$C468</f>
        <v>Sídliště Kobylisy I.</v>
      </c>
      <c r="C469" s="22" t="str">
        <f>[1]MP_nadlimity_den!$B468</f>
        <v>508</v>
      </c>
      <c r="D469" s="27">
        <f>[1]MP_nadlimity_den!$G468</f>
        <v>255.35185130761101</v>
      </c>
      <c r="E469" s="11">
        <f>[1]MP_nadlimity_den!$I468</f>
        <v>116.393232706373</v>
      </c>
      <c r="F469" s="11">
        <f>[1]MP_nadlimity_den!$K468</f>
        <v>0</v>
      </c>
      <c r="G469" s="11">
        <f>[1]MP_nadlimity_den!$M468</f>
        <v>0</v>
      </c>
      <c r="H469" s="11">
        <f>[1]MP_nadlimity_den!$O468</f>
        <v>285.60919644027899</v>
      </c>
      <c r="I469" s="28">
        <f>[1]MP_nadlimity_den!$D468</f>
        <v>1595</v>
      </c>
      <c r="J469" s="24">
        <f>IF([1]MP_nadlimity_den!$E468=0,0,([1]MP_nadlimity_den!$F468/[1]MP_nadlimity_den!$E468*100))</f>
        <v>16.0095204581575</v>
      </c>
      <c r="K469" s="12">
        <f>IF([1]MP_nadlimity_den!$E468=0,0,([1]MP_nadlimity_den!$H468/[1]MP_nadlimity_den!$E468*100))</f>
        <v>7.2973813609010962</v>
      </c>
      <c r="L469" s="12">
        <f>IF([1]MP_nadlimity_den!$E468=0,0,([1]MP_nadlimity_den!$J468/[1]MP_nadlimity_den!$E468*100))</f>
        <v>0</v>
      </c>
      <c r="M469" s="12">
        <f>IF([1]MP_nadlimity_den!$E468=0,0,([1]MP_nadlimity_den!$L468/[1]MP_nadlimity_den!$E468*100))</f>
        <v>0</v>
      </c>
      <c r="N469" s="12">
        <f>IF([1]MP_nadlimity_den!$E468=0,0,([1]MP_nadlimity_den!$N468/[1]MP_nadlimity_den!$E468*100))</f>
        <v>17.906532692180484</v>
      </c>
      <c r="O469" s="31">
        <f>[1]MP_nadlimity_den!$N468/10000</f>
        <v>1.73675503109606</v>
      </c>
      <c r="P469" s="31">
        <f>[1]MP_nadlimity_den!$E468/10000</f>
        <v>9.6990023750073906</v>
      </c>
      <c r="Q469" s="34">
        <f>[1]MP_nadlimity_den!$Q468/10000</f>
        <v>13.115412428886589</v>
      </c>
    </row>
    <row r="470" spans="2:17" x14ac:dyDescent="0.25">
      <c r="B470" s="20" t="str">
        <f>[1]MP_nadlimity_den!$C469</f>
        <v>Sídliště Kobylisy II.</v>
      </c>
      <c r="C470" s="22" t="str">
        <f>[1]MP_nadlimity_den!$B469</f>
        <v>509</v>
      </c>
      <c r="D470" s="27">
        <f>[1]MP_nadlimity_den!$G469</f>
        <v>237.969820922049</v>
      </c>
      <c r="E470" s="11">
        <f>[1]MP_nadlimity_den!$I469</f>
        <v>0</v>
      </c>
      <c r="F470" s="11">
        <f>[1]MP_nadlimity_den!$K469</f>
        <v>0</v>
      </c>
      <c r="G470" s="11">
        <f>[1]MP_nadlimity_den!$M469</f>
        <v>0</v>
      </c>
      <c r="H470" s="11">
        <f>[1]MP_nadlimity_den!$O469</f>
        <v>237.969820922042</v>
      </c>
      <c r="I470" s="28">
        <f>[1]MP_nadlimity_den!$D469</f>
        <v>3533</v>
      </c>
      <c r="J470" s="24">
        <f>IF([1]MP_nadlimity_den!$E469=0,0,([1]MP_nadlimity_den!$F469/[1]MP_nadlimity_den!$E469*100))</f>
        <v>6.7356303685833421</v>
      </c>
      <c r="K470" s="12">
        <f>IF([1]MP_nadlimity_den!$E469=0,0,([1]MP_nadlimity_den!$H469/[1]MP_nadlimity_den!$E469*100))</f>
        <v>0</v>
      </c>
      <c r="L470" s="12">
        <f>IF([1]MP_nadlimity_den!$E469=0,0,([1]MP_nadlimity_den!$J469/[1]MP_nadlimity_den!$E469*100))</f>
        <v>0</v>
      </c>
      <c r="M470" s="12">
        <f>IF([1]MP_nadlimity_den!$E469=0,0,([1]MP_nadlimity_den!$L469/[1]MP_nadlimity_den!$E469*100))</f>
        <v>0</v>
      </c>
      <c r="N470" s="12">
        <f>IF([1]MP_nadlimity_den!$E469=0,0,([1]MP_nadlimity_den!$N469/[1]MP_nadlimity_den!$E469*100))</f>
        <v>6.7356303685831422</v>
      </c>
      <c r="O470" s="31">
        <f>[1]MP_nadlimity_den!$N469/10000</f>
        <v>1.3458248716149999</v>
      </c>
      <c r="P470" s="31">
        <f>[1]MP_nadlimity_den!$E469/10000</f>
        <v>19.9806818065953</v>
      </c>
      <c r="Q470" s="34">
        <f>[1]MP_nadlimity_den!$Q469/10000</f>
        <v>27.22356656776002</v>
      </c>
    </row>
    <row r="471" spans="2:17" x14ac:dyDescent="0.25">
      <c r="B471" s="20" t="str">
        <f>[1]MP_nadlimity_den!$C470</f>
        <v>Sídliště Krč</v>
      </c>
      <c r="C471" s="22" t="str">
        <f>[1]MP_nadlimity_den!$B470</f>
        <v>546</v>
      </c>
      <c r="D471" s="27">
        <f>[1]MP_nadlimity_den!$G470</f>
        <v>806.96895620667203</v>
      </c>
      <c r="E471" s="11">
        <f>[1]MP_nadlimity_den!$I470</f>
        <v>0</v>
      </c>
      <c r="F471" s="11">
        <f>[1]MP_nadlimity_den!$K470</f>
        <v>0</v>
      </c>
      <c r="G471" s="11">
        <f>[1]MP_nadlimity_den!$M470</f>
        <v>0</v>
      </c>
      <c r="H471" s="11">
        <f>[1]MP_nadlimity_den!$O470</f>
        <v>806.96895620686996</v>
      </c>
      <c r="I471" s="28">
        <f>[1]MP_nadlimity_den!$D470</f>
        <v>7566</v>
      </c>
      <c r="J471" s="24">
        <f>IF([1]MP_nadlimity_den!$E470=0,0,([1]MP_nadlimity_den!$F470/[1]MP_nadlimity_den!$E470*100))</f>
        <v>10.665727679178843</v>
      </c>
      <c r="K471" s="12">
        <f>IF([1]MP_nadlimity_den!$E470=0,0,([1]MP_nadlimity_den!$H470/[1]MP_nadlimity_den!$E470*100))</f>
        <v>0</v>
      </c>
      <c r="L471" s="12">
        <f>IF([1]MP_nadlimity_den!$E470=0,0,([1]MP_nadlimity_den!$J470/[1]MP_nadlimity_den!$E470*100))</f>
        <v>0</v>
      </c>
      <c r="M471" s="12">
        <f>IF([1]MP_nadlimity_den!$E470=0,0,([1]MP_nadlimity_den!$L470/[1]MP_nadlimity_den!$E470*100))</f>
        <v>0</v>
      </c>
      <c r="N471" s="12">
        <f>IF([1]MP_nadlimity_den!$E470=0,0,([1]MP_nadlimity_den!$N470/[1]MP_nadlimity_den!$E470*100))</f>
        <v>10.665727679181471</v>
      </c>
      <c r="O471" s="31">
        <f>[1]MP_nadlimity_den!$N470/10000</f>
        <v>5.7238950159488899</v>
      </c>
      <c r="P471" s="31">
        <f>[1]MP_nadlimity_den!$E470/10000</f>
        <v>53.666240017747796</v>
      </c>
      <c r="Q471" s="34">
        <f>[1]MP_nadlimity_den!$Q470/10000</f>
        <v>61.739514867952408</v>
      </c>
    </row>
    <row r="472" spans="2:17" x14ac:dyDescent="0.25">
      <c r="B472" s="20" t="str">
        <f>[1]MP_nadlimity_den!$C471</f>
        <v>Sídliště Lehovec</v>
      </c>
      <c r="C472" s="22" t="str">
        <f>[1]MP_nadlimity_den!$B471</f>
        <v>502</v>
      </c>
      <c r="D472" s="27">
        <f>[1]MP_nadlimity_den!$G471</f>
        <v>747.05445480313904</v>
      </c>
      <c r="E472" s="11">
        <f>[1]MP_nadlimity_den!$I471</f>
        <v>43.196070483181103</v>
      </c>
      <c r="F472" s="11">
        <f>[1]MP_nadlimity_den!$K471</f>
        <v>0</v>
      </c>
      <c r="G472" s="11">
        <f>[1]MP_nadlimity_den!$M471</f>
        <v>0</v>
      </c>
      <c r="H472" s="11">
        <f>[1]MP_nadlimity_den!$O471</f>
        <v>747.05445480313199</v>
      </c>
      <c r="I472" s="28">
        <f>[1]MP_nadlimity_den!$D471</f>
        <v>3924</v>
      </c>
      <c r="J472" s="24">
        <f>IF([1]MP_nadlimity_den!$E471=0,0,([1]MP_nadlimity_den!$F471/[1]MP_nadlimity_den!$E471*100))</f>
        <v>19.038084984789482</v>
      </c>
      <c r="K472" s="12">
        <f>IF([1]MP_nadlimity_den!$E471=0,0,([1]MP_nadlimity_den!$H471/[1]MP_nadlimity_den!$E471*100))</f>
        <v>1.1008172906009464</v>
      </c>
      <c r="L472" s="12">
        <f>IF([1]MP_nadlimity_den!$E471=0,0,([1]MP_nadlimity_den!$J471/[1]MP_nadlimity_den!$E471*100))</f>
        <v>0</v>
      </c>
      <c r="M472" s="12">
        <f>IF([1]MP_nadlimity_den!$E471=0,0,([1]MP_nadlimity_den!$L471/[1]MP_nadlimity_den!$E471*100))</f>
        <v>0</v>
      </c>
      <c r="N472" s="12">
        <f>IF([1]MP_nadlimity_den!$E471=0,0,([1]MP_nadlimity_den!$N471/[1]MP_nadlimity_den!$E471*100))</f>
        <v>19.038084984789311</v>
      </c>
      <c r="O472" s="31">
        <f>[1]MP_nadlimity_den!$N471/10000</f>
        <v>3.3816861561402196</v>
      </c>
      <c r="P472" s="31">
        <f>[1]MP_nadlimity_den!$E471/10000</f>
        <v>17.762743253021799</v>
      </c>
      <c r="Q472" s="34">
        <f>[1]MP_nadlimity_den!$Q471/10000</f>
        <v>19.628165849807104</v>
      </c>
    </row>
    <row r="473" spans="2:17" x14ac:dyDescent="0.25">
      <c r="B473" s="20" t="str">
        <f>[1]MP_nadlimity_den!$C472</f>
        <v>Sídliště Letňany</v>
      </c>
      <c r="C473" s="22" t="str">
        <f>[1]MP_nadlimity_den!$B472</f>
        <v>505</v>
      </c>
      <c r="D473" s="27">
        <f>[1]MP_nadlimity_den!$G472</f>
        <v>1421.9728700917699</v>
      </c>
      <c r="E473" s="11">
        <f>[1]MP_nadlimity_den!$I472</f>
        <v>0</v>
      </c>
      <c r="F473" s="11">
        <f>[1]MP_nadlimity_den!$K472</f>
        <v>0</v>
      </c>
      <c r="G473" s="11">
        <f>[1]MP_nadlimity_den!$M472</f>
        <v>0</v>
      </c>
      <c r="H473" s="11">
        <f>[1]MP_nadlimity_den!$O472</f>
        <v>1421.9728700924099</v>
      </c>
      <c r="I473" s="28">
        <f>[1]MP_nadlimity_den!$D472</f>
        <v>11265</v>
      </c>
      <c r="J473" s="24">
        <f>IF([1]MP_nadlimity_den!$E472=0,0,([1]MP_nadlimity_den!$F472/[1]MP_nadlimity_den!$E472*100))</f>
        <v>12.622928274227844</v>
      </c>
      <c r="K473" s="12">
        <f>IF([1]MP_nadlimity_den!$E472=0,0,([1]MP_nadlimity_den!$H472/[1]MP_nadlimity_den!$E472*100))</f>
        <v>0</v>
      </c>
      <c r="L473" s="12">
        <f>IF([1]MP_nadlimity_den!$E472=0,0,([1]MP_nadlimity_den!$J472/[1]MP_nadlimity_den!$E472*100))</f>
        <v>0</v>
      </c>
      <c r="M473" s="12">
        <f>IF([1]MP_nadlimity_den!$E472=0,0,([1]MP_nadlimity_den!$L472/[1]MP_nadlimity_den!$E472*100))</f>
        <v>0</v>
      </c>
      <c r="N473" s="12">
        <f>IF([1]MP_nadlimity_den!$E472=0,0,([1]MP_nadlimity_den!$N472/[1]MP_nadlimity_den!$E472*100))</f>
        <v>12.622928274233521</v>
      </c>
      <c r="O473" s="31">
        <f>[1]MP_nadlimity_den!$N472/10000</f>
        <v>6.6481840697050707</v>
      </c>
      <c r="P473" s="31">
        <f>[1]MP_nadlimity_den!$E472/10000</f>
        <v>52.667526308262694</v>
      </c>
      <c r="Q473" s="34">
        <f>[1]MP_nadlimity_den!$Q472/10000</f>
        <v>59.631828806647754</v>
      </c>
    </row>
    <row r="474" spans="2:17" x14ac:dyDescent="0.25">
      <c r="B474" s="20" t="str">
        <f>[1]MP_nadlimity_den!$C473</f>
        <v>Sídliště Libuš</v>
      </c>
      <c r="C474" s="22" t="str">
        <f>[1]MP_nadlimity_den!$B473</f>
        <v>543</v>
      </c>
      <c r="D474" s="27">
        <f>[1]MP_nadlimity_den!$G473</f>
        <v>242.10859291991</v>
      </c>
      <c r="E474" s="11">
        <f>[1]MP_nadlimity_den!$I473</f>
        <v>44.193376816897597</v>
      </c>
      <c r="F474" s="11">
        <f>[1]MP_nadlimity_den!$K473</f>
        <v>0</v>
      </c>
      <c r="G474" s="11">
        <f>[1]MP_nadlimity_den!$M473</f>
        <v>0</v>
      </c>
      <c r="H474" s="11">
        <f>[1]MP_nadlimity_den!$O473</f>
        <v>251.928897993596</v>
      </c>
      <c r="I474" s="28">
        <f>[1]MP_nadlimity_den!$D473</f>
        <v>4629</v>
      </c>
      <c r="J474" s="24">
        <f>IF([1]MP_nadlimity_den!$E473=0,0,([1]MP_nadlimity_den!$F473/[1]MP_nadlimity_den!$E473*100))</f>
        <v>5.2302569220114572</v>
      </c>
      <c r="K474" s="12">
        <f>IF([1]MP_nadlimity_den!$E473=0,0,([1]MP_nadlimity_den!$H473/[1]MP_nadlimity_den!$E473*100))</f>
        <v>0.95470677936698101</v>
      </c>
      <c r="L474" s="12">
        <f>IF([1]MP_nadlimity_den!$E473=0,0,([1]MP_nadlimity_den!$J473/[1]MP_nadlimity_den!$E473*100))</f>
        <v>0</v>
      </c>
      <c r="M474" s="12">
        <f>IF([1]MP_nadlimity_den!$E473=0,0,([1]MP_nadlimity_den!$L473/[1]MP_nadlimity_den!$E473*100))</f>
        <v>0</v>
      </c>
      <c r="N474" s="12">
        <f>IF([1]MP_nadlimity_den!$E473=0,0,([1]MP_nadlimity_den!$N473/[1]MP_nadlimity_den!$E473*100))</f>
        <v>5.442404363655152</v>
      </c>
      <c r="O474" s="31">
        <f>[1]MP_nadlimity_den!$N473/10000</f>
        <v>1.6758469148313602</v>
      </c>
      <c r="P474" s="31">
        <f>[1]MP_nadlimity_den!$E473/10000</f>
        <v>30.792399881618703</v>
      </c>
      <c r="Q474" s="34">
        <f>[1]MP_nadlimity_den!$Q473/10000</f>
        <v>45.987372873330216</v>
      </c>
    </row>
    <row r="475" spans="2:17" x14ac:dyDescent="0.25">
      <c r="B475" s="20" t="str">
        <f>[1]MP_nadlimity_den!$C474</f>
        <v>Sídliště Lužiny</v>
      </c>
      <c r="C475" s="22" t="str">
        <f>[1]MP_nadlimity_den!$B474</f>
        <v>523</v>
      </c>
      <c r="D475" s="27">
        <f>[1]MP_nadlimity_den!$G474</f>
        <v>2325.3681359869101</v>
      </c>
      <c r="E475" s="11">
        <f>[1]MP_nadlimity_den!$I474</f>
        <v>0</v>
      </c>
      <c r="F475" s="11">
        <f>[1]MP_nadlimity_den!$K474</f>
        <v>0</v>
      </c>
      <c r="G475" s="11">
        <f>[1]MP_nadlimity_den!$M474</f>
        <v>0</v>
      </c>
      <c r="H475" s="11">
        <f>[1]MP_nadlimity_den!$O474</f>
        <v>2325.3681359880202</v>
      </c>
      <c r="I475" s="28">
        <f>[1]MP_nadlimity_den!$D474</f>
        <v>27362</v>
      </c>
      <c r="J475" s="24">
        <f>IF([1]MP_nadlimity_den!$E474=0,0,([1]MP_nadlimity_den!$F474/[1]MP_nadlimity_den!$E474*100))</f>
        <v>8.4985313061432457</v>
      </c>
      <c r="K475" s="12">
        <f>IF([1]MP_nadlimity_den!$E474=0,0,([1]MP_nadlimity_den!$H474/[1]MP_nadlimity_den!$E474*100))</f>
        <v>0</v>
      </c>
      <c r="L475" s="12">
        <f>IF([1]MP_nadlimity_den!$E474=0,0,([1]MP_nadlimity_den!$J474/[1]MP_nadlimity_den!$E474*100))</f>
        <v>0</v>
      </c>
      <c r="M475" s="12">
        <f>IF([1]MP_nadlimity_den!$E474=0,0,([1]MP_nadlimity_den!$L474/[1]MP_nadlimity_den!$E474*100))</f>
        <v>0</v>
      </c>
      <c r="N475" s="12">
        <f>IF([1]MP_nadlimity_den!$E474=0,0,([1]MP_nadlimity_den!$N474/[1]MP_nadlimity_den!$E474*100))</f>
        <v>8.4985313061472851</v>
      </c>
      <c r="O475" s="31">
        <f>[1]MP_nadlimity_den!$N474/10000</f>
        <v>8.2692897376332102</v>
      </c>
      <c r="P475" s="31">
        <f>[1]MP_nadlimity_den!$E474/10000</f>
        <v>97.30257428894501</v>
      </c>
      <c r="Q475" s="34">
        <f>[1]MP_nadlimity_den!$Q474/10000</f>
        <v>109.09811585730523</v>
      </c>
    </row>
    <row r="476" spans="2:17" x14ac:dyDescent="0.25">
      <c r="B476" s="20" t="str">
        <f>[1]MP_nadlimity_den!$C475</f>
        <v>Sídliště Malešice</v>
      </c>
      <c r="C476" s="22" t="str">
        <f>[1]MP_nadlimity_den!$B475</f>
        <v>561</v>
      </c>
      <c r="D476" s="27">
        <f>[1]MP_nadlimity_den!$G475</f>
        <v>1246.76791130581</v>
      </c>
      <c r="E476" s="11">
        <f>[1]MP_nadlimity_den!$I475</f>
        <v>294.42351888483802</v>
      </c>
      <c r="F476" s="11">
        <f>[1]MP_nadlimity_den!$K475</f>
        <v>0</v>
      </c>
      <c r="G476" s="11">
        <f>[1]MP_nadlimity_den!$M475</f>
        <v>0</v>
      </c>
      <c r="H476" s="11">
        <f>[1]MP_nadlimity_den!$O475</f>
        <v>1288.63515988668</v>
      </c>
      <c r="I476" s="28">
        <f>[1]MP_nadlimity_den!$D475</f>
        <v>11660</v>
      </c>
      <c r="J476" s="24">
        <f>IF([1]MP_nadlimity_den!$E475=0,0,([1]MP_nadlimity_den!$F475/[1]MP_nadlimity_den!$E475*100))</f>
        <v>10.692692206739338</v>
      </c>
      <c r="K476" s="12">
        <f>IF([1]MP_nadlimity_den!$E475=0,0,([1]MP_nadlimity_den!$H475/[1]MP_nadlimity_den!$E475*100))</f>
        <v>2.5250730607619056</v>
      </c>
      <c r="L476" s="12">
        <f>IF([1]MP_nadlimity_den!$E475=0,0,([1]MP_nadlimity_den!$J475/[1]MP_nadlimity_den!$E475*100))</f>
        <v>0</v>
      </c>
      <c r="M476" s="12">
        <f>IF([1]MP_nadlimity_den!$E475=0,0,([1]MP_nadlimity_den!$L475/[1]MP_nadlimity_den!$E475*100))</f>
        <v>0</v>
      </c>
      <c r="N476" s="12">
        <f>IF([1]MP_nadlimity_den!$E475=0,0,([1]MP_nadlimity_den!$N475/[1]MP_nadlimity_den!$E475*100))</f>
        <v>11.051759518753709</v>
      </c>
      <c r="O476" s="31">
        <f>[1]MP_nadlimity_den!$N475/10000</f>
        <v>7.86745242971877</v>
      </c>
      <c r="P476" s="31">
        <f>[1]MP_nadlimity_den!$E475/10000</f>
        <v>71.187329188338794</v>
      </c>
      <c r="Q476" s="34">
        <f>[1]MP_nadlimity_den!$Q475/10000</f>
        <v>80.73596655610757</v>
      </c>
    </row>
    <row r="477" spans="2:17" x14ac:dyDescent="0.25">
      <c r="B477" s="20" t="str">
        <f>[1]MP_nadlimity_den!$C476</f>
        <v>Sídliště Malvazinky</v>
      </c>
      <c r="C477" s="22" t="str">
        <f>[1]MP_nadlimity_den!$B476</f>
        <v>128</v>
      </c>
      <c r="D477" s="27">
        <f>[1]MP_nadlimity_den!$G476</f>
        <v>64.545073452480295</v>
      </c>
      <c r="E477" s="11">
        <f>[1]MP_nadlimity_den!$I476</f>
        <v>0</v>
      </c>
      <c r="F477" s="11">
        <f>[1]MP_nadlimity_den!$K476</f>
        <v>0</v>
      </c>
      <c r="G477" s="11">
        <f>[1]MP_nadlimity_den!$M476</f>
        <v>0</v>
      </c>
      <c r="H477" s="11">
        <f>[1]MP_nadlimity_den!$O476</f>
        <v>64.545073452596995</v>
      </c>
      <c r="I477" s="28">
        <f>[1]MP_nadlimity_den!$D476</f>
        <v>1104</v>
      </c>
      <c r="J477" s="24">
        <f>IF([1]MP_nadlimity_den!$E476=0,0,([1]MP_nadlimity_den!$F476/[1]MP_nadlimity_den!$E476*100))</f>
        <v>5.8464740446087209</v>
      </c>
      <c r="K477" s="12">
        <f>IF([1]MP_nadlimity_den!$E476=0,0,([1]MP_nadlimity_den!$H476/[1]MP_nadlimity_den!$E476*100))</f>
        <v>0</v>
      </c>
      <c r="L477" s="12">
        <f>IF([1]MP_nadlimity_den!$E476=0,0,([1]MP_nadlimity_den!$J476/[1]MP_nadlimity_den!$E476*100))</f>
        <v>0</v>
      </c>
      <c r="M477" s="12">
        <f>IF([1]MP_nadlimity_den!$E476=0,0,([1]MP_nadlimity_den!$L476/[1]MP_nadlimity_den!$E476*100))</f>
        <v>0</v>
      </c>
      <c r="N477" s="12">
        <f>IF([1]MP_nadlimity_den!$E476=0,0,([1]MP_nadlimity_den!$N476/[1]MP_nadlimity_den!$E476*100))</f>
        <v>5.8464740446192947</v>
      </c>
      <c r="O477" s="31">
        <f>[1]MP_nadlimity_den!$N476/10000</f>
        <v>0.46334854299076494</v>
      </c>
      <c r="P477" s="31">
        <f>[1]MP_nadlimity_den!$E476/10000</f>
        <v>7.9252646886750506</v>
      </c>
      <c r="Q477" s="34">
        <f>[1]MP_nadlimity_den!$Q476/10000</f>
        <v>8.667601843344432</v>
      </c>
    </row>
    <row r="478" spans="2:17" x14ac:dyDescent="0.25">
      <c r="B478" s="20" t="str">
        <f>[1]MP_nadlimity_den!$C477</f>
        <v>Sídliště Michelská</v>
      </c>
      <c r="C478" s="22" t="str">
        <f>[1]MP_nadlimity_den!$B477</f>
        <v>533</v>
      </c>
      <c r="D478" s="27">
        <f>[1]MP_nadlimity_den!$G477</f>
        <v>351.74529219698098</v>
      </c>
      <c r="E478" s="11">
        <f>[1]MP_nadlimity_den!$I477</f>
        <v>13.416512528527599</v>
      </c>
      <c r="F478" s="11">
        <f>[1]MP_nadlimity_den!$K477</f>
        <v>0</v>
      </c>
      <c r="G478" s="11">
        <f>[1]MP_nadlimity_den!$M477</f>
        <v>0</v>
      </c>
      <c r="H478" s="11">
        <f>[1]MP_nadlimity_den!$O477</f>
        <v>351.74529219677498</v>
      </c>
      <c r="I478" s="28">
        <f>[1]MP_nadlimity_den!$D477</f>
        <v>2882</v>
      </c>
      <c r="J478" s="24">
        <f>IF([1]MP_nadlimity_den!$E477=0,0,([1]MP_nadlimity_den!$F477/[1]MP_nadlimity_den!$E477*100))</f>
        <v>12.204902574496224</v>
      </c>
      <c r="K478" s="12">
        <f>IF([1]MP_nadlimity_den!$E477=0,0,([1]MP_nadlimity_den!$H477/[1]MP_nadlimity_den!$E477*100))</f>
        <v>0.46552784623621024</v>
      </c>
      <c r="L478" s="12">
        <f>IF([1]MP_nadlimity_den!$E477=0,0,([1]MP_nadlimity_den!$J477/[1]MP_nadlimity_den!$E477*100))</f>
        <v>0</v>
      </c>
      <c r="M478" s="12">
        <f>IF([1]MP_nadlimity_den!$E477=0,0,([1]MP_nadlimity_den!$L477/[1]MP_nadlimity_den!$E477*100))</f>
        <v>0</v>
      </c>
      <c r="N478" s="12">
        <f>IF([1]MP_nadlimity_den!$E477=0,0,([1]MP_nadlimity_den!$N477/[1]MP_nadlimity_den!$E477*100))</f>
        <v>12.204902574489052</v>
      </c>
      <c r="O478" s="31">
        <f>[1]MP_nadlimity_den!$N477/10000</f>
        <v>2.3318447098783399</v>
      </c>
      <c r="P478" s="31">
        <f>[1]MP_nadlimity_den!$E477/10000</f>
        <v>19.105803554322598</v>
      </c>
      <c r="Q478" s="34">
        <f>[1]MP_nadlimity_den!$Q477/10000</f>
        <v>22.669897820853329</v>
      </c>
    </row>
    <row r="479" spans="2:17" x14ac:dyDescent="0.25">
      <c r="B479" s="20" t="str">
        <f>[1]MP_nadlimity_den!$C478</f>
        <v>Sídliště Ministerstva vnitra</v>
      </c>
      <c r="C479" s="22" t="str">
        <f>[1]MP_nadlimity_den!$B478</f>
        <v>514</v>
      </c>
      <c r="D479" s="27">
        <f>[1]MP_nadlimity_den!$G478</f>
        <v>584.06226115806203</v>
      </c>
      <c r="E479" s="11">
        <f>[1]MP_nadlimity_den!$I478</f>
        <v>0</v>
      </c>
      <c r="F479" s="11">
        <f>[1]MP_nadlimity_den!$K478</f>
        <v>0</v>
      </c>
      <c r="G479" s="11">
        <f>[1]MP_nadlimity_den!$M478</f>
        <v>0</v>
      </c>
      <c r="H479" s="11">
        <f>[1]MP_nadlimity_den!$O478</f>
        <v>584.06226115822801</v>
      </c>
      <c r="I479" s="28">
        <f>[1]MP_nadlimity_den!$D478</f>
        <v>1938</v>
      </c>
      <c r="J479" s="24">
        <f>IF([1]MP_nadlimity_den!$E478=0,0,([1]MP_nadlimity_den!$F478/[1]MP_nadlimity_den!$E478*100))</f>
        <v>30.137371576783433</v>
      </c>
      <c r="K479" s="12">
        <f>IF([1]MP_nadlimity_den!$E478=0,0,([1]MP_nadlimity_den!$H478/[1]MP_nadlimity_den!$E478*100))</f>
        <v>0</v>
      </c>
      <c r="L479" s="12">
        <f>IF([1]MP_nadlimity_den!$E478=0,0,([1]MP_nadlimity_den!$J478/[1]MP_nadlimity_den!$E478*100))</f>
        <v>0</v>
      </c>
      <c r="M479" s="12">
        <f>IF([1]MP_nadlimity_den!$E478=0,0,([1]MP_nadlimity_den!$L478/[1]MP_nadlimity_den!$E478*100))</f>
        <v>0</v>
      </c>
      <c r="N479" s="12">
        <f>IF([1]MP_nadlimity_den!$E478=0,0,([1]MP_nadlimity_den!$N478/[1]MP_nadlimity_den!$E478*100))</f>
        <v>30.137371576791942</v>
      </c>
      <c r="O479" s="31">
        <f>[1]MP_nadlimity_den!$N478/10000</f>
        <v>3.4701257333348003</v>
      </c>
      <c r="P479" s="31">
        <f>[1]MP_nadlimity_den!$E478/10000</f>
        <v>11.5143609139659</v>
      </c>
      <c r="Q479" s="34">
        <f>[1]MP_nadlimity_den!$Q478/10000</f>
        <v>13.044595634150028</v>
      </c>
    </row>
    <row r="480" spans="2:17" x14ac:dyDescent="0.25">
      <c r="B480" s="20" t="str">
        <f>[1]MP_nadlimity_den!$C479</f>
        <v>Sídlište Modřany jih</v>
      </c>
      <c r="C480" s="22" t="str">
        <f>[1]MP_nadlimity_den!$B479</f>
        <v>540</v>
      </c>
      <c r="D480" s="27">
        <f>[1]MP_nadlimity_den!$G479</f>
        <v>956.504771909547</v>
      </c>
      <c r="E480" s="11">
        <f>[1]MP_nadlimity_den!$I479</f>
        <v>307.85966373716002</v>
      </c>
      <c r="F480" s="11">
        <f>[1]MP_nadlimity_den!$K479</f>
        <v>0</v>
      </c>
      <c r="G480" s="11">
        <f>[1]MP_nadlimity_den!$M479</f>
        <v>0</v>
      </c>
      <c r="H480" s="11">
        <f>[1]MP_nadlimity_den!$O479</f>
        <v>976.28631587448297</v>
      </c>
      <c r="I480" s="28">
        <f>[1]MP_nadlimity_den!$D479</f>
        <v>13207</v>
      </c>
      <c r="J480" s="24">
        <f>IF([1]MP_nadlimity_den!$E479=0,0,([1]MP_nadlimity_den!$F479/[1]MP_nadlimity_den!$E479*100))</f>
        <v>7.2424076013443459</v>
      </c>
      <c r="K480" s="12">
        <f>IF([1]MP_nadlimity_den!$E479=0,0,([1]MP_nadlimity_den!$H479/[1]MP_nadlimity_den!$E479*100))</f>
        <v>2.3310340254195405</v>
      </c>
      <c r="L480" s="12">
        <f>IF([1]MP_nadlimity_den!$E479=0,0,([1]MP_nadlimity_den!$J479/[1]MP_nadlimity_den!$E479*100))</f>
        <v>0</v>
      </c>
      <c r="M480" s="12">
        <f>IF([1]MP_nadlimity_den!$E479=0,0,([1]MP_nadlimity_den!$L479/[1]MP_nadlimity_den!$E479*100))</f>
        <v>0</v>
      </c>
      <c r="N480" s="12">
        <f>IF([1]MP_nadlimity_den!$E479=0,0,([1]MP_nadlimity_den!$N479/[1]MP_nadlimity_den!$E479*100))</f>
        <v>7.3921883537100204</v>
      </c>
      <c r="O480" s="31">
        <f>[1]MP_nadlimity_den!$N479/10000</f>
        <v>5.11951289164461</v>
      </c>
      <c r="P480" s="31">
        <f>[1]MP_nadlimity_den!$E479/10000</f>
        <v>69.255714907145304</v>
      </c>
      <c r="Q480" s="34">
        <f>[1]MP_nadlimity_den!$Q479/10000</f>
        <v>83.28320264722332</v>
      </c>
    </row>
    <row r="481" spans="2:17" x14ac:dyDescent="0.25">
      <c r="B481" s="20" t="str">
        <f>[1]MP_nadlimity_den!$C480</f>
        <v>Sídliště Modřany sever</v>
      </c>
      <c r="C481" s="22" t="str">
        <f>[1]MP_nadlimity_den!$B480</f>
        <v>538</v>
      </c>
      <c r="D481" s="27">
        <f>[1]MP_nadlimity_den!$G480</f>
        <v>860.41255500865805</v>
      </c>
      <c r="E481" s="11">
        <f>[1]MP_nadlimity_den!$I480</f>
        <v>0</v>
      </c>
      <c r="F481" s="11">
        <f>[1]MP_nadlimity_den!$K480</f>
        <v>0</v>
      </c>
      <c r="G481" s="11">
        <f>[1]MP_nadlimity_den!$M480</f>
        <v>0</v>
      </c>
      <c r="H481" s="11">
        <f>[1]MP_nadlimity_den!$O480</f>
        <v>860.41255500899604</v>
      </c>
      <c r="I481" s="28">
        <f>[1]MP_nadlimity_den!$D480</f>
        <v>11349</v>
      </c>
      <c r="J481" s="24">
        <f>IF([1]MP_nadlimity_den!$E480=0,0,([1]MP_nadlimity_den!$F480/[1]MP_nadlimity_den!$E480*100))</f>
        <v>7.5813953212499561</v>
      </c>
      <c r="K481" s="12">
        <f>IF([1]MP_nadlimity_den!$E480=0,0,([1]MP_nadlimity_den!$H480/[1]MP_nadlimity_den!$E480*100))</f>
        <v>0</v>
      </c>
      <c r="L481" s="12">
        <f>IF([1]MP_nadlimity_den!$E480=0,0,([1]MP_nadlimity_den!$J480/[1]MP_nadlimity_den!$E480*100))</f>
        <v>0</v>
      </c>
      <c r="M481" s="12">
        <f>IF([1]MP_nadlimity_den!$E480=0,0,([1]MP_nadlimity_den!$L480/[1]MP_nadlimity_den!$E480*100))</f>
        <v>0</v>
      </c>
      <c r="N481" s="12">
        <f>IF([1]MP_nadlimity_den!$E480=0,0,([1]MP_nadlimity_den!$N480/[1]MP_nadlimity_den!$E480*100))</f>
        <v>7.5813953212529359</v>
      </c>
      <c r="O481" s="31">
        <f>[1]MP_nadlimity_den!$N480/10000</f>
        <v>5.9545549096153003</v>
      </c>
      <c r="P481" s="31">
        <f>[1]MP_nadlimity_den!$E480/10000</f>
        <v>78.541675473944593</v>
      </c>
      <c r="Q481" s="34">
        <f>[1]MP_nadlimity_den!$Q480/10000</f>
        <v>86.885848599993594</v>
      </c>
    </row>
    <row r="482" spans="2:17" x14ac:dyDescent="0.25">
      <c r="B482" s="20" t="str">
        <f>[1]MP_nadlimity_den!$C481</f>
        <v>Sídliště Na Beránku</v>
      </c>
      <c r="C482" s="22" t="str">
        <f>[1]MP_nadlimity_den!$B481</f>
        <v>541</v>
      </c>
      <c r="D482" s="27">
        <f>[1]MP_nadlimity_den!$G481</f>
        <v>96.582129967419604</v>
      </c>
      <c r="E482" s="11">
        <f>[1]MP_nadlimity_den!$I481</f>
        <v>0</v>
      </c>
      <c r="F482" s="11">
        <f>[1]MP_nadlimity_den!$K481</f>
        <v>0</v>
      </c>
      <c r="G482" s="11">
        <f>[1]MP_nadlimity_den!$M481</f>
        <v>0</v>
      </c>
      <c r="H482" s="11">
        <f>[1]MP_nadlimity_den!$O481</f>
        <v>96.582129967203798</v>
      </c>
      <c r="I482" s="28">
        <f>[1]MP_nadlimity_den!$D481</f>
        <v>5518</v>
      </c>
      <c r="J482" s="24">
        <f>IF([1]MP_nadlimity_den!$E481=0,0,([1]MP_nadlimity_den!$F481/[1]MP_nadlimity_den!$E481*100))</f>
        <v>1.750310437974258</v>
      </c>
      <c r="K482" s="12">
        <f>IF([1]MP_nadlimity_den!$E481=0,0,([1]MP_nadlimity_den!$H481/[1]MP_nadlimity_den!$E481*100))</f>
        <v>0</v>
      </c>
      <c r="L482" s="12">
        <f>IF([1]MP_nadlimity_den!$E481=0,0,([1]MP_nadlimity_den!$J481/[1]MP_nadlimity_den!$E481*100))</f>
        <v>0</v>
      </c>
      <c r="M482" s="12">
        <f>IF([1]MP_nadlimity_den!$E481=0,0,([1]MP_nadlimity_den!$L481/[1]MP_nadlimity_den!$E481*100))</f>
        <v>0</v>
      </c>
      <c r="N482" s="12">
        <f>IF([1]MP_nadlimity_den!$E481=0,0,([1]MP_nadlimity_den!$N481/[1]MP_nadlimity_den!$E481*100))</f>
        <v>1.7503104379703494</v>
      </c>
      <c r="O482" s="31">
        <f>[1]MP_nadlimity_den!$N481/10000</f>
        <v>0.39987718019977603</v>
      </c>
      <c r="P482" s="31">
        <f>[1]MP_nadlimity_den!$E481/10000</f>
        <v>22.8460718467446</v>
      </c>
      <c r="Q482" s="34">
        <f>[1]MP_nadlimity_den!$Q481/10000</f>
        <v>26.08042478469406</v>
      </c>
    </row>
    <row r="483" spans="2:17" x14ac:dyDescent="0.25">
      <c r="B483" s="20" t="str">
        <f>[1]MP_nadlimity_den!$C482</f>
        <v>Sídliště na Dědině</v>
      </c>
      <c r="C483" s="22" t="str">
        <f>[1]MP_nadlimity_den!$B482</f>
        <v>517</v>
      </c>
      <c r="D483" s="27">
        <f>[1]MP_nadlimity_den!$G482</f>
        <v>1211.1044885506701</v>
      </c>
      <c r="E483" s="11">
        <f>[1]MP_nadlimity_den!$I482</f>
        <v>130.22797830050601</v>
      </c>
      <c r="F483" s="11">
        <f>[1]MP_nadlimity_den!$K482</f>
        <v>0</v>
      </c>
      <c r="G483" s="11">
        <f>[1]MP_nadlimity_den!$M482</f>
        <v>0</v>
      </c>
      <c r="H483" s="11">
        <f>[1]MP_nadlimity_den!$O482</f>
        <v>1221.72325970662</v>
      </c>
      <c r="I483" s="28">
        <f>[1]MP_nadlimity_den!$D482</f>
        <v>5847</v>
      </c>
      <c r="J483" s="24">
        <f>IF([1]MP_nadlimity_den!$E482=0,0,([1]MP_nadlimity_den!$F482/[1]MP_nadlimity_den!$E482*100))</f>
        <v>20.713263016088117</v>
      </c>
      <c r="K483" s="12">
        <f>IF([1]MP_nadlimity_den!$E482=0,0,([1]MP_nadlimity_den!$H482/[1]MP_nadlimity_den!$E482*100))</f>
        <v>2.2272614725586797</v>
      </c>
      <c r="L483" s="12">
        <f>IF([1]MP_nadlimity_den!$E482=0,0,([1]MP_nadlimity_den!$J482/[1]MP_nadlimity_den!$E482*100))</f>
        <v>0</v>
      </c>
      <c r="M483" s="12">
        <f>IF([1]MP_nadlimity_den!$E482=0,0,([1]MP_nadlimity_den!$L482/[1]MP_nadlimity_den!$E482*100))</f>
        <v>0</v>
      </c>
      <c r="N483" s="12">
        <f>IF([1]MP_nadlimity_den!$E482=0,0,([1]MP_nadlimity_den!$N482/[1]MP_nadlimity_den!$E482*100))</f>
        <v>20.894873605380969</v>
      </c>
      <c r="O483" s="31">
        <f>[1]MP_nadlimity_den!$N482/10000</f>
        <v>5.96154197300568</v>
      </c>
      <c r="P483" s="31">
        <f>[1]MP_nadlimity_den!$E482/10000</f>
        <v>28.531122444647998</v>
      </c>
      <c r="Q483" s="34">
        <f>[1]MP_nadlimity_den!$Q482/10000</f>
        <v>37.5063539870089</v>
      </c>
    </row>
    <row r="484" spans="2:17" x14ac:dyDescent="0.25">
      <c r="B484" s="20" t="str">
        <f>[1]MP_nadlimity_den!$C483</f>
        <v>Sídliště Na Košíku</v>
      </c>
      <c r="C484" s="22" t="str">
        <f>[1]MP_nadlimity_den!$B483</f>
        <v>554</v>
      </c>
      <c r="D484" s="27">
        <f>[1]MP_nadlimity_den!$G483</f>
        <v>377.43651516305698</v>
      </c>
      <c r="E484" s="11">
        <f>[1]MP_nadlimity_den!$I483</f>
        <v>0</v>
      </c>
      <c r="F484" s="11">
        <f>[1]MP_nadlimity_den!$K483</f>
        <v>0</v>
      </c>
      <c r="G484" s="11">
        <f>[1]MP_nadlimity_den!$M483</f>
        <v>0</v>
      </c>
      <c r="H484" s="11">
        <f>[1]MP_nadlimity_den!$O483</f>
        <v>377.43651516311002</v>
      </c>
      <c r="I484" s="28">
        <f>[1]MP_nadlimity_den!$D483</f>
        <v>4988</v>
      </c>
      <c r="J484" s="24">
        <f>IF([1]MP_nadlimity_den!$E483=0,0,([1]MP_nadlimity_den!$F483/[1]MP_nadlimity_den!$E483*100))</f>
        <v>7.5668908412802383</v>
      </c>
      <c r="K484" s="12">
        <f>IF([1]MP_nadlimity_den!$E483=0,0,([1]MP_nadlimity_den!$H483/[1]MP_nadlimity_den!$E483*100))</f>
        <v>0</v>
      </c>
      <c r="L484" s="12">
        <f>IF([1]MP_nadlimity_den!$E483=0,0,([1]MP_nadlimity_den!$J483/[1]MP_nadlimity_den!$E483*100))</f>
        <v>0</v>
      </c>
      <c r="M484" s="12">
        <f>IF([1]MP_nadlimity_den!$E483=0,0,([1]MP_nadlimity_den!$L483/[1]MP_nadlimity_den!$E483*100))</f>
        <v>0</v>
      </c>
      <c r="N484" s="12">
        <f>IF([1]MP_nadlimity_den!$E483=0,0,([1]MP_nadlimity_den!$N483/[1]MP_nadlimity_den!$E483*100))</f>
        <v>7.5668908412812623</v>
      </c>
      <c r="O484" s="31">
        <f>[1]MP_nadlimity_den!$N483/10000</f>
        <v>1.7726584035430699</v>
      </c>
      <c r="P484" s="31">
        <f>[1]MP_nadlimity_den!$E483/10000</f>
        <v>23.426509523202199</v>
      </c>
      <c r="Q484" s="34">
        <f>[1]MP_nadlimity_den!$Q483/10000</f>
        <v>26.296009303096699</v>
      </c>
    </row>
    <row r="485" spans="2:17" x14ac:dyDescent="0.25">
      <c r="B485" s="20" t="str">
        <f>[1]MP_nadlimity_den!$C484</f>
        <v>Sídliště Nové Butovice</v>
      </c>
      <c r="C485" s="22" t="str">
        <f>[1]MP_nadlimity_den!$B484</f>
        <v>527</v>
      </c>
      <c r="D485" s="27">
        <f>[1]MP_nadlimity_den!$G484</f>
        <v>897.792851876329</v>
      </c>
      <c r="E485" s="11">
        <f>[1]MP_nadlimity_den!$I484</f>
        <v>0</v>
      </c>
      <c r="F485" s="11">
        <f>[1]MP_nadlimity_den!$K484</f>
        <v>0</v>
      </c>
      <c r="G485" s="11">
        <f>[1]MP_nadlimity_den!$M484</f>
        <v>0</v>
      </c>
      <c r="H485" s="11">
        <f>[1]MP_nadlimity_den!$O484</f>
        <v>897.79285130279504</v>
      </c>
      <c r="I485" s="28">
        <f>[1]MP_nadlimity_den!$D484</f>
        <v>13615</v>
      </c>
      <c r="J485" s="24">
        <f>IF([1]MP_nadlimity_den!$E484=0,0,([1]MP_nadlimity_den!$F484/[1]MP_nadlimity_den!$E484*100))</f>
        <v>6.5941450743762733</v>
      </c>
      <c r="K485" s="12">
        <f>IF([1]MP_nadlimity_den!$E484=0,0,([1]MP_nadlimity_den!$H484/[1]MP_nadlimity_den!$E484*100))</f>
        <v>0</v>
      </c>
      <c r="L485" s="12">
        <f>IF([1]MP_nadlimity_den!$E484=0,0,([1]MP_nadlimity_den!$J484/[1]MP_nadlimity_den!$E484*100))</f>
        <v>0</v>
      </c>
      <c r="M485" s="12">
        <f>IF([1]MP_nadlimity_den!$E484=0,0,([1]MP_nadlimity_den!$L484/[1]MP_nadlimity_den!$E484*100))</f>
        <v>0</v>
      </c>
      <c r="N485" s="12">
        <f>IF([1]MP_nadlimity_den!$E484=0,0,([1]MP_nadlimity_den!$N484/[1]MP_nadlimity_den!$E484*100))</f>
        <v>6.5941450701637576</v>
      </c>
      <c r="O485" s="31">
        <f>[1]MP_nadlimity_den!$N484/10000</f>
        <v>4.8911861925474795</v>
      </c>
      <c r="P485" s="31">
        <f>[1]MP_nadlimity_den!$E484/10000</f>
        <v>74.174682851282995</v>
      </c>
      <c r="Q485" s="34">
        <f>[1]MP_nadlimity_den!$Q484/10000</f>
        <v>94.723509684097607</v>
      </c>
    </row>
    <row r="486" spans="2:17" x14ac:dyDescent="0.25">
      <c r="B486" s="20" t="str">
        <f>[1]MP_nadlimity_den!$C485</f>
        <v>Sídliště Novodvorská</v>
      </c>
      <c r="C486" s="22" t="str">
        <f>[1]MP_nadlimity_den!$B485</f>
        <v>537</v>
      </c>
      <c r="D486" s="27">
        <f>[1]MP_nadlimity_den!$G485</f>
        <v>848.89762889489703</v>
      </c>
      <c r="E486" s="11">
        <f>[1]MP_nadlimity_den!$I485</f>
        <v>0</v>
      </c>
      <c r="F486" s="11">
        <f>[1]MP_nadlimity_den!$K485</f>
        <v>0</v>
      </c>
      <c r="G486" s="11">
        <f>[1]MP_nadlimity_den!$M485</f>
        <v>0</v>
      </c>
      <c r="H486" s="11">
        <f>[1]MP_nadlimity_den!$O485</f>
        <v>848.89762889397196</v>
      </c>
      <c r="I486" s="28">
        <f>[1]MP_nadlimity_den!$D485</f>
        <v>8570</v>
      </c>
      <c r="J486" s="24">
        <f>IF([1]MP_nadlimity_den!$E485=0,0,([1]MP_nadlimity_den!$F485/[1]MP_nadlimity_den!$E485*100))</f>
        <v>9.9054565798704566</v>
      </c>
      <c r="K486" s="12">
        <f>IF([1]MP_nadlimity_den!$E485=0,0,([1]MP_nadlimity_den!$H485/[1]MP_nadlimity_den!$E485*100))</f>
        <v>0</v>
      </c>
      <c r="L486" s="12">
        <f>IF([1]MP_nadlimity_den!$E485=0,0,([1]MP_nadlimity_den!$J485/[1]MP_nadlimity_den!$E485*100))</f>
        <v>0</v>
      </c>
      <c r="M486" s="12">
        <f>IF([1]MP_nadlimity_den!$E485=0,0,([1]MP_nadlimity_den!$L485/[1]MP_nadlimity_den!$E485*100))</f>
        <v>0</v>
      </c>
      <c r="N486" s="12">
        <f>IF([1]MP_nadlimity_den!$E485=0,0,([1]MP_nadlimity_den!$N485/[1]MP_nadlimity_den!$E485*100))</f>
        <v>9.9054565798596617</v>
      </c>
      <c r="O486" s="31">
        <f>[1]MP_nadlimity_den!$N485/10000</f>
        <v>5.1019868711602303</v>
      </c>
      <c r="P486" s="31">
        <f>[1]MP_nadlimity_den!$E485/10000</f>
        <v>51.5068319166012</v>
      </c>
      <c r="Q486" s="34">
        <f>[1]MP_nadlimity_den!$Q485/10000</f>
        <v>58.620332026506901</v>
      </c>
    </row>
    <row r="487" spans="2:17" x14ac:dyDescent="0.25">
      <c r="B487" s="20" t="str">
        <f>[1]MP_nadlimity_den!$C486</f>
        <v>Sídliště Pankrác I</v>
      </c>
      <c r="C487" s="22" t="str">
        <f>[1]MP_nadlimity_den!$B486</f>
        <v>531</v>
      </c>
      <c r="D487" s="27">
        <f>[1]MP_nadlimity_den!$G486</f>
        <v>350.79650691916402</v>
      </c>
      <c r="E487" s="11">
        <f>[1]MP_nadlimity_den!$I486</f>
        <v>11.4553640884234</v>
      </c>
      <c r="F487" s="11">
        <f>[1]MP_nadlimity_den!$K486</f>
        <v>0</v>
      </c>
      <c r="G487" s="11">
        <f>[1]MP_nadlimity_den!$M486</f>
        <v>0</v>
      </c>
      <c r="H487" s="11">
        <f>[1]MP_nadlimity_den!$O486</f>
        <v>350.81016555953198</v>
      </c>
      <c r="I487" s="28">
        <f>[1]MP_nadlimity_den!$D486</f>
        <v>3657</v>
      </c>
      <c r="J487" s="24">
        <f>IF([1]MP_nadlimity_den!$E486=0,0,([1]MP_nadlimity_den!$F486/[1]MP_nadlimity_den!$E486*100))</f>
        <v>9.5924666918010377</v>
      </c>
      <c r="K487" s="12">
        <f>IF([1]MP_nadlimity_den!$E486=0,0,([1]MP_nadlimity_den!$H486/[1]MP_nadlimity_den!$E486*100))</f>
        <v>0.31324484791969953</v>
      </c>
      <c r="L487" s="12">
        <f>IF([1]MP_nadlimity_den!$E486=0,0,([1]MP_nadlimity_den!$J486/[1]MP_nadlimity_den!$E486*100))</f>
        <v>0</v>
      </c>
      <c r="M487" s="12">
        <f>IF([1]MP_nadlimity_den!$E486=0,0,([1]MP_nadlimity_den!$L486/[1]MP_nadlimity_den!$E486*100))</f>
        <v>0</v>
      </c>
      <c r="N487" s="12">
        <f>IF([1]MP_nadlimity_den!$E486=0,0,([1]MP_nadlimity_den!$N486/[1]MP_nadlimity_den!$E486*100))</f>
        <v>9.5928401848381686</v>
      </c>
      <c r="O487" s="31">
        <f>[1]MP_nadlimity_den!$N486/10000</f>
        <v>2.4018881899528499</v>
      </c>
      <c r="P487" s="31">
        <f>[1]MP_nadlimity_den!$E486/10000</f>
        <v>25.038342593772402</v>
      </c>
      <c r="Q487" s="34">
        <f>[1]MP_nadlimity_den!$Q486/10000</f>
        <v>29.958080826354447</v>
      </c>
    </row>
    <row r="488" spans="2:17" x14ac:dyDescent="0.25">
      <c r="B488" s="20" t="str">
        <f>[1]MP_nadlimity_den!$C487</f>
        <v>Sídliště Pankrác II.</v>
      </c>
      <c r="C488" s="22" t="str">
        <f>[1]MP_nadlimity_den!$B487</f>
        <v>532</v>
      </c>
      <c r="D488" s="27">
        <f>[1]MP_nadlimity_den!$G487</f>
        <v>286.15762552880301</v>
      </c>
      <c r="E488" s="11">
        <f>[1]MP_nadlimity_den!$I487</f>
        <v>156.85041664097201</v>
      </c>
      <c r="F488" s="11">
        <f>[1]MP_nadlimity_den!$K487</f>
        <v>0</v>
      </c>
      <c r="G488" s="11">
        <f>[1]MP_nadlimity_den!$M487</f>
        <v>0</v>
      </c>
      <c r="H488" s="11">
        <f>[1]MP_nadlimity_den!$O487</f>
        <v>324.56743747985598</v>
      </c>
      <c r="I488" s="28">
        <f>[1]MP_nadlimity_den!$D487</f>
        <v>2611</v>
      </c>
      <c r="J488" s="24">
        <f>IF([1]MP_nadlimity_den!$E487=0,0,([1]MP_nadlimity_den!$F487/[1]MP_nadlimity_den!$E487*100))</f>
        <v>10.959694581723598</v>
      </c>
      <c r="K488" s="12">
        <f>IF([1]MP_nadlimity_den!$E487=0,0,([1]MP_nadlimity_den!$H487/[1]MP_nadlimity_den!$E487*100))</f>
        <v>6.0072928625420063</v>
      </c>
      <c r="L488" s="12">
        <f>IF([1]MP_nadlimity_den!$E487=0,0,([1]MP_nadlimity_den!$J487/[1]MP_nadlimity_den!$E487*100))</f>
        <v>0</v>
      </c>
      <c r="M488" s="12">
        <f>IF([1]MP_nadlimity_den!$E487=0,0,([1]MP_nadlimity_den!$L487/[1]MP_nadlimity_den!$E487*100))</f>
        <v>0</v>
      </c>
      <c r="N488" s="12">
        <f>IF([1]MP_nadlimity_den!$E487=0,0,([1]MP_nadlimity_den!$N487/[1]MP_nadlimity_den!$E487*100))</f>
        <v>12.430771255452164</v>
      </c>
      <c r="O488" s="31">
        <f>[1]MP_nadlimity_den!$N487/10000</f>
        <v>1.9905405616551801</v>
      </c>
      <c r="P488" s="31">
        <f>[1]MP_nadlimity_den!$E487/10000</f>
        <v>16.013009335861799</v>
      </c>
      <c r="Q488" s="34">
        <f>[1]MP_nadlimity_den!$Q487/10000</f>
        <v>20.161886204966198</v>
      </c>
    </row>
    <row r="489" spans="2:17" x14ac:dyDescent="0.25">
      <c r="B489" s="20" t="str">
        <f>[1]MP_nadlimity_den!$C488</f>
        <v>Sídliště Petřiny</v>
      </c>
      <c r="C489" s="22" t="str">
        <f>[1]MP_nadlimity_den!$B488</f>
        <v>515</v>
      </c>
      <c r="D489" s="27">
        <f>[1]MP_nadlimity_den!$G488</f>
        <v>730.548748731366</v>
      </c>
      <c r="E489" s="11">
        <f>[1]MP_nadlimity_den!$I488</f>
        <v>121.879766410107</v>
      </c>
      <c r="F489" s="11">
        <f>[1]MP_nadlimity_den!$K488</f>
        <v>106.578083687133</v>
      </c>
      <c r="G489" s="11">
        <f>[1]MP_nadlimity_den!$M488</f>
        <v>0</v>
      </c>
      <c r="H489" s="11">
        <f>[1]MP_nadlimity_den!$O488</f>
        <v>865.24267581771801</v>
      </c>
      <c r="I489" s="28">
        <f>[1]MP_nadlimity_den!$D488</f>
        <v>8277</v>
      </c>
      <c r="J489" s="24">
        <f>IF([1]MP_nadlimity_den!$E488=0,0,([1]MP_nadlimity_den!$F488/[1]MP_nadlimity_den!$E488*100))</f>
        <v>8.8262504377354869</v>
      </c>
      <c r="K489" s="12">
        <f>IF([1]MP_nadlimity_den!$E488=0,0,([1]MP_nadlimity_den!$H488/[1]MP_nadlimity_den!$E488*100))</f>
        <v>1.4725113738082249</v>
      </c>
      <c r="L489" s="12">
        <f>IF([1]MP_nadlimity_den!$E488=0,0,([1]MP_nadlimity_den!$J488/[1]MP_nadlimity_den!$E488*100))</f>
        <v>1.2876414605186994</v>
      </c>
      <c r="M489" s="12">
        <f>IF([1]MP_nadlimity_den!$E488=0,0,([1]MP_nadlimity_den!$L488/[1]MP_nadlimity_den!$E488*100))</f>
        <v>0</v>
      </c>
      <c r="N489" s="12">
        <f>IF([1]MP_nadlimity_den!$E488=0,0,([1]MP_nadlimity_den!$N488/[1]MP_nadlimity_den!$E488*100))</f>
        <v>10.453578299114637</v>
      </c>
      <c r="O489" s="31">
        <f>[1]MP_nadlimity_den!$N488/10000</f>
        <v>6.2996898472359399</v>
      </c>
      <c r="P489" s="31">
        <f>[1]MP_nadlimity_den!$E488/10000</f>
        <v>60.263477892249497</v>
      </c>
      <c r="Q489" s="34">
        <f>[1]MP_nadlimity_den!$Q488/10000</f>
        <v>73.551035186125461</v>
      </c>
    </row>
    <row r="490" spans="2:17" x14ac:dyDescent="0.25">
      <c r="B490" s="20" t="str">
        <f>[1]MP_nadlimity_den!$C489</f>
        <v>Sídliště Písnice</v>
      </c>
      <c r="C490" s="22" t="str">
        <f>[1]MP_nadlimity_den!$B489</f>
        <v>544</v>
      </c>
      <c r="D490" s="27">
        <f>[1]MP_nadlimity_den!$G489</f>
        <v>417.98298354782702</v>
      </c>
      <c r="E490" s="11">
        <f>[1]MP_nadlimity_den!$I489</f>
        <v>0</v>
      </c>
      <c r="F490" s="11">
        <f>[1]MP_nadlimity_den!$K489</f>
        <v>0</v>
      </c>
      <c r="G490" s="11">
        <f>[1]MP_nadlimity_den!$M489</f>
        <v>0</v>
      </c>
      <c r="H490" s="11">
        <f>[1]MP_nadlimity_den!$O489</f>
        <v>417.98298418695998</v>
      </c>
      <c r="I490" s="28">
        <f>[1]MP_nadlimity_den!$D489</f>
        <v>4984</v>
      </c>
      <c r="J490" s="24">
        <f>IF([1]MP_nadlimity_den!$E489=0,0,([1]MP_nadlimity_den!$F489/[1]MP_nadlimity_den!$E489*100))</f>
        <v>8.3864964596273506</v>
      </c>
      <c r="K490" s="12">
        <f>IF([1]MP_nadlimity_den!$E489=0,0,([1]MP_nadlimity_den!$H489/[1]MP_nadlimity_den!$E489*100))</f>
        <v>0</v>
      </c>
      <c r="L490" s="12">
        <f>IF([1]MP_nadlimity_den!$E489=0,0,([1]MP_nadlimity_den!$J489/[1]MP_nadlimity_den!$E489*100))</f>
        <v>0</v>
      </c>
      <c r="M490" s="12">
        <f>IF([1]MP_nadlimity_den!$E489=0,0,([1]MP_nadlimity_den!$L489/[1]MP_nadlimity_den!$E489*100))</f>
        <v>0</v>
      </c>
      <c r="N490" s="12">
        <f>IF([1]MP_nadlimity_den!$E489=0,0,([1]MP_nadlimity_den!$N489/[1]MP_nadlimity_den!$E489*100))</f>
        <v>8.3864964724510553</v>
      </c>
      <c r="O490" s="31">
        <f>[1]MP_nadlimity_den!$N489/10000</f>
        <v>1.6353913472515</v>
      </c>
      <c r="P490" s="31">
        <f>[1]MP_nadlimity_den!$E489/10000</f>
        <v>19.500292555104803</v>
      </c>
      <c r="Q490" s="34">
        <f>[1]MP_nadlimity_den!$Q489/10000</f>
        <v>21.253741140679473</v>
      </c>
    </row>
    <row r="491" spans="2:17" x14ac:dyDescent="0.25">
      <c r="B491" s="20" t="str">
        <f>[1]MP_nadlimity_den!$C490</f>
        <v>Sídliště Poštovka</v>
      </c>
      <c r="C491" s="22" t="str">
        <f>[1]MP_nadlimity_den!$B490</f>
        <v>519</v>
      </c>
      <c r="D491" s="27">
        <f>[1]MP_nadlimity_den!$G490</f>
        <v>197.074322716333</v>
      </c>
      <c r="E491" s="11">
        <f>[1]MP_nadlimity_den!$I490</f>
        <v>242.42470187933699</v>
      </c>
      <c r="F491" s="11">
        <f>[1]MP_nadlimity_den!$K490</f>
        <v>0</v>
      </c>
      <c r="G491" s="11">
        <f>[1]MP_nadlimity_den!$M490</f>
        <v>0</v>
      </c>
      <c r="H491" s="11">
        <f>[1]MP_nadlimity_den!$O490</f>
        <v>242.42476865842201</v>
      </c>
      <c r="I491" s="28">
        <f>[1]MP_nadlimity_den!$D490</f>
        <v>722</v>
      </c>
      <c r="J491" s="24">
        <f>IF([1]MP_nadlimity_den!$E490=0,0,([1]MP_nadlimity_den!$F490/[1]MP_nadlimity_den!$E490*100))</f>
        <v>27.295612564589177</v>
      </c>
      <c r="K491" s="12">
        <f>IF([1]MP_nadlimity_den!$E490=0,0,([1]MP_nadlimity_den!$H490/[1]MP_nadlimity_den!$E490*100))</f>
        <v>33.57682851514371</v>
      </c>
      <c r="L491" s="12">
        <f>IF([1]MP_nadlimity_den!$E490=0,0,([1]MP_nadlimity_den!$J490/[1]MP_nadlimity_den!$E490*100))</f>
        <v>0</v>
      </c>
      <c r="M491" s="12">
        <f>IF([1]MP_nadlimity_den!$E490=0,0,([1]MP_nadlimity_den!$L490/[1]MP_nadlimity_den!$E490*100))</f>
        <v>0</v>
      </c>
      <c r="N491" s="12">
        <f>IF([1]MP_nadlimity_den!$E490=0,0,([1]MP_nadlimity_den!$N490/[1]MP_nadlimity_den!$E490*100))</f>
        <v>33.576837764324374</v>
      </c>
      <c r="O491" s="31">
        <f>[1]MP_nadlimity_den!$N490/10000</f>
        <v>1.68335696173441</v>
      </c>
      <c r="P491" s="31">
        <f>[1]MP_nadlimity_den!$E490/10000</f>
        <v>5.0134469885159598</v>
      </c>
      <c r="Q491" s="34">
        <f>[1]MP_nadlimity_den!$Q490/10000</f>
        <v>9.9419727164059406</v>
      </c>
    </row>
    <row r="492" spans="2:17" x14ac:dyDescent="0.25">
      <c r="B492" s="20" t="str">
        <f>[1]MP_nadlimity_den!$C491</f>
        <v>Sídliště Práčská</v>
      </c>
      <c r="C492" s="22" t="str">
        <f>[1]MP_nadlimity_den!$B491</f>
        <v>562</v>
      </c>
      <c r="D492" s="27">
        <f>[1]MP_nadlimity_den!$G491</f>
        <v>235.52381458397301</v>
      </c>
      <c r="E492" s="11">
        <f>[1]MP_nadlimity_den!$I491</f>
        <v>0</v>
      </c>
      <c r="F492" s="11">
        <f>[1]MP_nadlimity_den!$K491</f>
        <v>0</v>
      </c>
      <c r="G492" s="11">
        <f>[1]MP_nadlimity_den!$M491</f>
        <v>0</v>
      </c>
      <c r="H492" s="11">
        <f>[1]MP_nadlimity_den!$O491</f>
        <v>235.52381458407899</v>
      </c>
      <c r="I492" s="28">
        <f>[1]MP_nadlimity_den!$D491</f>
        <v>1965</v>
      </c>
      <c r="J492" s="24">
        <f>IF([1]MP_nadlimity_den!$E491=0,0,([1]MP_nadlimity_den!$F491/[1]MP_nadlimity_den!$E491*100))</f>
        <v>11.985944762543138</v>
      </c>
      <c r="K492" s="12">
        <f>IF([1]MP_nadlimity_den!$E491=0,0,([1]MP_nadlimity_den!$H491/[1]MP_nadlimity_den!$E491*100))</f>
        <v>0</v>
      </c>
      <c r="L492" s="12">
        <f>IF([1]MP_nadlimity_den!$E491=0,0,([1]MP_nadlimity_den!$J491/[1]MP_nadlimity_den!$E491*100))</f>
        <v>0</v>
      </c>
      <c r="M492" s="12">
        <f>IF([1]MP_nadlimity_den!$E491=0,0,([1]MP_nadlimity_den!$L491/[1]MP_nadlimity_den!$E491*100))</f>
        <v>0</v>
      </c>
      <c r="N492" s="12">
        <f>IF([1]MP_nadlimity_den!$E491=0,0,([1]MP_nadlimity_den!$N491/[1]MP_nadlimity_den!$E491*100))</f>
        <v>11.985944762548527</v>
      </c>
      <c r="O492" s="31">
        <f>[1]MP_nadlimity_den!$N491/10000</f>
        <v>1.0228164943026601</v>
      </c>
      <c r="P492" s="31">
        <f>[1]MP_nadlimity_den!$E491/10000</f>
        <v>8.5334657765032293</v>
      </c>
      <c r="Q492" s="34">
        <f>[1]MP_nadlimity_den!$Q491/10000</f>
        <v>9.4943945647248889</v>
      </c>
    </row>
    <row r="493" spans="2:17" x14ac:dyDescent="0.25">
      <c r="B493" s="20" t="str">
        <f>[1]MP_nadlimity_den!$C492</f>
        <v>Sídliště Prosek</v>
      </c>
      <c r="C493" s="22" t="str">
        <f>[1]MP_nadlimity_den!$B492</f>
        <v>504</v>
      </c>
      <c r="D493" s="27">
        <f>[1]MP_nadlimity_den!$G492</f>
        <v>5804.6470933213204</v>
      </c>
      <c r="E493" s="11">
        <f>[1]MP_nadlimity_den!$I492</f>
        <v>0</v>
      </c>
      <c r="F493" s="11">
        <f>[1]MP_nadlimity_den!$K492</f>
        <v>0</v>
      </c>
      <c r="G493" s="11">
        <f>[1]MP_nadlimity_den!$M492</f>
        <v>515.70004289799101</v>
      </c>
      <c r="H493" s="11">
        <f>[1]MP_nadlimity_den!$O492</f>
        <v>5941.5330351775101</v>
      </c>
      <c r="I493" s="28">
        <f>[1]MP_nadlimity_den!$D492</f>
        <v>41591</v>
      </c>
      <c r="J493" s="24">
        <f>IF([1]MP_nadlimity_den!$E492=0,0,([1]MP_nadlimity_den!$F492/[1]MP_nadlimity_den!$E492*100))</f>
        <v>13.956498024383443</v>
      </c>
      <c r="K493" s="12">
        <f>IF([1]MP_nadlimity_den!$E492=0,0,([1]MP_nadlimity_den!$H492/[1]MP_nadlimity_den!$E492*100))</f>
        <v>0</v>
      </c>
      <c r="L493" s="12">
        <f>IF([1]MP_nadlimity_den!$E492=0,0,([1]MP_nadlimity_den!$J492/[1]MP_nadlimity_den!$E492*100))</f>
        <v>0</v>
      </c>
      <c r="M493" s="12">
        <f>IF([1]MP_nadlimity_den!$E492=0,0,([1]MP_nadlimity_den!$L492/[1]MP_nadlimity_den!$E492*100))</f>
        <v>1.2399318191387365</v>
      </c>
      <c r="N493" s="12">
        <f>IF([1]MP_nadlimity_den!$E492=0,0,([1]MP_nadlimity_den!$N492/[1]MP_nadlimity_den!$E492*100))</f>
        <v>14.285621973930663</v>
      </c>
      <c r="O493" s="31">
        <f>[1]MP_nadlimity_den!$N492/10000</f>
        <v>26.2589069971764</v>
      </c>
      <c r="P493" s="31">
        <f>[1]MP_nadlimity_den!$E492/10000</f>
        <v>183.81353675111501</v>
      </c>
      <c r="Q493" s="34">
        <f>[1]MP_nadlimity_den!$Q492/10000</f>
        <v>214.79419776255943</v>
      </c>
    </row>
    <row r="494" spans="2:17" x14ac:dyDescent="0.25">
      <c r="B494" s="20" t="str">
        <f>[1]MP_nadlimity_den!$C493</f>
        <v>Sídliště Rohožník</v>
      </c>
      <c r="C494" s="22" t="str">
        <f>[1]MP_nadlimity_den!$B493</f>
        <v>568</v>
      </c>
      <c r="D494" s="27">
        <f>[1]MP_nadlimity_den!$G493</f>
        <v>21.911326408325799</v>
      </c>
      <c r="E494" s="11">
        <f>[1]MP_nadlimity_den!$I493</f>
        <v>0</v>
      </c>
      <c r="F494" s="11">
        <f>[1]MP_nadlimity_den!$K493</f>
        <v>0</v>
      </c>
      <c r="G494" s="11">
        <f>[1]MP_nadlimity_den!$M493</f>
        <v>0</v>
      </c>
      <c r="H494" s="11">
        <f>[1]MP_nadlimity_den!$O493</f>
        <v>21.9113264083534</v>
      </c>
      <c r="I494" s="28">
        <f>[1]MP_nadlimity_den!$D493</f>
        <v>2750</v>
      </c>
      <c r="J494" s="24">
        <f>IF([1]MP_nadlimity_den!$E493=0,0,([1]MP_nadlimity_den!$F493/[1]MP_nadlimity_den!$E493*100))</f>
        <v>0.79677550575729983</v>
      </c>
      <c r="K494" s="12">
        <f>IF([1]MP_nadlimity_den!$E493=0,0,([1]MP_nadlimity_den!$H493/[1]MP_nadlimity_den!$E493*100))</f>
        <v>0</v>
      </c>
      <c r="L494" s="12">
        <f>IF([1]MP_nadlimity_den!$E493=0,0,([1]MP_nadlimity_den!$J493/[1]MP_nadlimity_den!$E493*100))</f>
        <v>0</v>
      </c>
      <c r="M494" s="12">
        <f>IF([1]MP_nadlimity_den!$E493=0,0,([1]MP_nadlimity_den!$L493/[1]MP_nadlimity_den!$E493*100))</f>
        <v>0</v>
      </c>
      <c r="N494" s="12">
        <f>IF([1]MP_nadlimity_den!$E493=0,0,([1]MP_nadlimity_den!$N493/[1]MP_nadlimity_den!$E493*100))</f>
        <v>0.79677550575830602</v>
      </c>
      <c r="O494" s="31">
        <f>[1]MP_nadlimity_den!$N493/10000</f>
        <v>0.12431017185001199</v>
      </c>
      <c r="P494" s="31">
        <f>[1]MP_nadlimity_den!$E493/10000</f>
        <v>15.601655792832599</v>
      </c>
      <c r="Q494" s="34">
        <f>[1]MP_nadlimity_den!$Q493/10000</f>
        <v>16.971235219948774</v>
      </c>
    </row>
    <row r="495" spans="2:17" x14ac:dyDescent="0.25">
      <c r="B495" s="20" t="str">
        <f>[1]MP_nadlimity_den!$C494</f>
        <v>Sídliště Řepy</v>
      </c>
      <c r="C495" s="22" t="str">
        <f>[1]MP_nadlimity_den!$B494</f>
        <v>520</v>
      </c>
      <c r="D495" s="27">
        <f>[1]MP_nadlimity_den!$G494</f>
        <v>2866.1002530900701</v>
      </c>
      <c r="E495" s="11">
        <f>[1]MP_nadlimity_den!$I494</f>
        <v>2112.1355789143299</v>
      </c>
      <c r="F495" s="11">
        <f>[1]MP_nadlimity_den!$K494</f>
        <v>178.66191553130901</v>
      </c>
      <c r="G495" s="11">
        <f>[1]MP_nadlimity_den!$M494</f>
        <v>0</v>
      </c>
      <c r="H495" s="11">
        <f>[1]MP_nadlimity_den!$O494</f>
        <v>4140.67387965328</v>
      </c>
      <c r="I495" s="28">
        <f>[1]MP_nadlimity_den!$D494</f>
        <v>25784</v>
      </c>
      <c r="J495" s="24">
        <f>IF([1]MP_nadlimity_den!$E494=0,0,([1]MP_nadlimity_den!$F494/[1]MP_nadlimity_den!$E494*100))</f>
        <v>11.115809234758283</v>
      </c>
      <c r="K495" s="12">
        <f>IF([1]MP_nadlimity_den!$E494=0,0,([1]MP_nadlimity_den!$H494/[1]MP_nadlimity_den!$E494*100))</f>
        <v>8.1916521056249234</v>
      </c>
      <c r="L495" s="12">
        <f>IF([1]MP_nadlimity_den!$E494=0,0,([1]MP_nadlimity_den!$J494/[1]MP_nadlimity_den!$E494*100))</f>
        <v>0.69291776113601011</v>
      </c>
      <c r="M495" s="12">
        <f>IF([1]MP_nadlimity_den!$E494=0,0,([1]MP_nadlimity_den!$L494/[1]MP_nadlimity_den!$E494*100))</f>
        <v>0</v>
      </c>
      <c r="N495" s="12">
        <f>IF([1]MP_nadlimity_den!$E494=0,0,([1]MP_nadlimity_den!$N494/[1]MP_nadlimity_den!$E494*100))</f>
        <v>16.059082685592944</v>
      </c>
      <c r="O495" s="31">
        <f>[1]MP_nadlimity_den!$N494/10000</f>
        <v>18.2582119937831</v>
      </c>
      <c r="P495" s="31">
        <f>[1]MP_nadlimity_den!$E494/10000</f>
        <v>113.693990816568</v>
      </c>
      <c r="Q495" s="34">
        <f>[1]MP_nadlimity_den!$Q494/10000</f>
        <v>129.56107800947279</v>
      </c>
    </row>
    <row r="496" spans="2:17" x14ac:dyDescent="0.25">
      <c r="B496" s="20" t="str">
        <f>[1]MP_nadlimity_den!$C495</f>
        <v>Sídliště Skalka</v>
      </c>
      <c r="C496" s="22" t="str">
        <f>[1]MP_nadlimity_den!$B495</f>
        <v>559</v>
      </c>
      <c r="D496" s="27">
        <f>[1]MP_nadlimity_den!$G495</f>
        <v>619.25033685739095</v>
      </c>
      <c r="E496" s="11">
        <f>[1]MP_nadlimity_den!$I495</f>
        <v>0</v>
      </c>
      <c r="F496" s="11">
        <f>[1]MP_nadlimity_den!$K495</f>
        <v>1052.5265886064301</v>
      </c>
      <c r="G496" s="11">
        <f>[1]MP_nadlimity_den!$M495</f>
        <v>0</v>
      </c>
      <c r="H496" s="11">
        <f>[1]MP_nadlimity_den!$O495</f>
        <v>1304.5374834675899</v>
      </c>
      <c r="I496" s="28">
        <f>[1]MP_nadlimity_den!$D495</f>
        <v>4087</v>
      </c>
      <c r="J496" s="24">
        <f>IF([1]MP_nadlimity_den!$E495=0,0,([1]MP_nadlimity_den!$F495/[1]MP_nadlimity_den!$E495*100))</f>
        <v>15.151708755991953</v>
      </c>
      <c r="K496" s="12">
        <f>IF([1]MP_nadlimity_den!$E495=0,0,([1]MP_nadlimity_den!$H495/[1]MP_nadlimity_den!$E495*100))</f>
        <v>0</v>
      </c>
      <c r="L496" s="12">
        <f>IF([1]MP_nadlimity_den!$E495=0,0,([1]MP_nadlimity_den!$J495/[1]MP_nadlimity_den!$E495*100))</f>
        <v>25.753036178283175</v>
      </c>
      <c r="M496" s="12">
        <f>IF([1]MP_nadlimity_den!$E495=0,0,([1]MP_nadlimity_den!$L495/[1]MP_nadlimity_den!$E495*100))</f>
        <v>0</v>
      </c>
      <c r="N496" s="12">
        <f>IF([1]MP_nadlimity_den!$E495=0,0,([1]MP_nadlimity_den!$N495/[1]MP_nadlimity_den!$E495*100))</f>
        <v>31.919194604051519</v>
      </c>
      <c r="O496" s="31">
        <f>[1]MP_nadlimity_den!$N495/10000</f>
        <v>9.7078988070858401</v>
      </c>
      <c r="P496" s="31">
        <f>[1]MP_nadlimity_den!$E495/10000</f>
        <v>30.413984210784598</v>
      </c>
      <c r="Q496" s="34">
        <f>[1]MP_nadlimity_den!$Q495/10000</f>
        <v>40.572156485504713</v>
      </c>
    </row>
    <row r="497" spans="2:17" x14ac:dyDescent="0.25">
      <c r="B497" s="20" t="str">
        <f>[1]MP_nadlimity_den!$C496</f>
        <v>Sídliště Solidarita</v>
      </c>
      <c r="C497" s="22" t="str">
        <f>[1]MP_nadlimity_den!$B496</f>
        <v>106</v>
      </c>
      <c r="D497" s="27">
        <f>[1]MP_nadlimity_den!$G496</f>
        <v>273.31652268468002</v>
      </c>
      <c r="E497" s="11">
        <f>[1]MP_nadlimity_den!$I496</f>
        <v>108.48960053917</v>
      </c>
      <c r="F497" s="11">
        <f>[1]MP_nadlimity_den!$K496</f>
        <v>0</v>
      </c>
      <c r="G497" s="11">
        <f>[1]MP_nadlimity_den!$M496</f>
        <v>0</v>
      </c>
      <c r="H497" s="11">
        <f>[1]MP_nadlimity_den!$O496</f>
        <v>273.31652268481798</v>
      </c>
      <c r="I497" s="28">
        <f>[1]MP_nadlimity_den!$D496</f>
        <v>4012</v>
      </c>
      <c r="J497" s="24">
        <f>IF([1]MP_nadlimity_den!$E496=0,0,([1]MP_nadlimity_den!$F496/[1]MP_nadlimity_den!$E496*100))</f>
        <v>6.8124756401964195</v>
      </c>
      <c r="K497" s="12">
        <f>IF([1]MP_nadlimity_den!$E496=0,0,([1]MP_nadlimity_den!$H496/[1]MP_nadlimity_den!$E496*100))</f>
        <v>2.7041276305874855</v>
      </c>
      <c r="L497" s="12">
        <f>IF([1]MP_nadlimity_den!$E496=0,0,([1]MP_nadlimity_den!$J496/[1]MP_nadlimity_den!$E496*100))</f>
        <v>0</v>
      </c>
      <c r="M497" s="12">
        <f>IF([1]MP_nadlimity_den!$E496=0,0,([1]MP_nadlimity_den!$L496/[1]MP_nadlimity_den!$E496*100))</f>
        <v>0</v>
      </c>
      <c r="N497" s="12">
        <f>IF([1]MP_nadlimity_den!$E496=0,0,([1]MP_nadlimity_den!$N496/[1]MP_nadlimity_den!$E496*100))</f>
        <v>6.8124756401998399</v>
      </c>
      <c r="O497" s="31">
        <f>[1]MP_nadlimity_den!$N496/10000</f>
        <v>1.9320265351957602</v>
      </c>
      <c r="P497" s="31">
        <f>[1]MP_nadlimity_den!$E496/10000</f>
        <v>28.360123943710501</v>
      </c>
      <c r="Q497" s="34">
        <f>[1]MP_nadlimity_den!$Q496/10000</f>
        <v>43.076638998118412</v>
      </c>
    </row>
    <row r="498" spans="2:17" x14ac:dyDescent="0.25">
      <c r="B498" s="20" t="str">
        <f>[1]MP_nadlimity_den!$C497</f>
        <v>Sídliště Spořilov I.</v>
      </c>
      <c r="C498" s="22" t="str">
        <f>[1]MP_nadlimity_den!$B497</f>
        <v>550</v>
      </c>
      <c r="D498" s="27">
        <f>[1]MP_nadlimity_den!$G497</f>
        <v>402.266753717337</v>
      </c>
      <c r="E498" s="11">
        <f>[1]MP_nadlimity_den!$I497</f>
        <v>0</v>
      </c>
      <c r="F498" s="11">
        <f>[1]MP_nadlimity_den!$K497</f>
        <v>0</v>
      </c>
      <c r="G498" s="11">
        <f>[1]MP_nadlimity_den!$M497</f>
        <v>0</v>
      </c>
      <c r="H498" s="11">
        <f>[1]MP_nadlimity_den!$O497</f>
        <v>402.26675758222098</v>
      </c>
      <c r="I498" s="28">
        <f>[1]MP_nadlimity_den!$D497</f>
        <v>2152</v>
      </c>
      <c r="J498" s="24">
        <f>IF([1]MP_nadlimity_den!$E497=0,0,([1]MP_nadlimity_den!$F497/[1]MP_nadlimity_den!$E497*100))</f>
        <v>18.692693016604892</v>
      </c>
      <c r="K498" s="12">
        <f>IF([1]MP_nadlimity_den!$E497=0,0,([1]MP_nadlimity_den!$H497/[1]MP_nadlimity_den!$E497*100))</f>
        <v>0</v>
      </c>
      <c r="L498" s="12">
        <f>IF([1]MP_nadlimity_den!$E497=0,0,([1]MP_nadlimity_den!$J497/[1]MP_nadlimity_den!$E497*100))</f>
        <v>0</v>
      </c>
      <c r="M498" s="12">
        <f>IF([1]MP_nadlimity_den!$E497=0,0,([1]MP_nadlimity_den!$L497/[1]MP_nadlimity_den!$E497*100))</f>
        <v>0</v>
      </c>
      <c r="N498" s="12">
        <f>IF([1]MP_nadlimity_den!$E497=0,0,([1]MP_nadlimity_den!$N497/[1]MP_nadlimity_den!$E497*100))</f>
        <v>18.692693196199841</v>
      </c>
      <c r="O498" s="31">
        <f>[1]MP_nadlimity_den!$N497/10000</f>
        <v>2.6020950574419501</v>
      </c>
      <c r="P498" s="31">
        <f>[1]MP_nadlimity_den!$E497/10000</f>
        <v>13.9203860574299</v>
      </c>
      <c r="Q498" s="34">
        <f>[1]MP_nadlimity_den!$Q497/10000</f>
        <v>17.838993790373749</v>
      </c>
    </row>
    <row r="499" spans="2:17" x14ac:dyDescent="0.25">
      <c r="B499" s="20" t="str">
        <f>[1]MP_nadlimity_den!$C498</f>
        <v>Sídliště Spořilov II.</v>
      </c>
      <c r="C499" s="22" t="str">
        <f>[1]MP_nadlimity_den!$B498</f>
        <v>551</v>
      </c>
      <c r="D499" s="27">
        <f>[1]MP_nadlimity_den!$G498</f>
        <v>1282.8055790758899</v>
      </c>
      <c r="E499" s="11">
        <f>[1]MP_nadlimity_den!$I498</f>
        <v>99.496456563029099</v>
      </c>
      <c r="F499" s="11">
        <f>[1]MP_nadlimity_den!$K498</f>
        <v>0</v>
      </c>
      <c r="G499" s="11">
        <f>[1]MP_nadlimity_den!$M498</f>
        <v>0</v>
      </c>
      <c r="H499" s="11">
        <f>[1]MP_nadlimity_den!$O498</f>
        <v>1347.4452018412901</v>
      </c>
      <c r="I499" s="28">
        <f>[1]MP_nadlimity_den!$D498</f>
        <v>8382</v>
      </c>
      <c r="J499" s="24">
        <f>IF([1]MP_nadlimity_den!$E498=0,0,([1]MP_nadlimity_den!$F498/[1]MP_nadlimity_den!$E498*100))</f>
        <v>15.304289895918476</v>
      </c>
      <c r="K499" s="12">
        <f>IF([1]MP_nadlimity_den!$E498=0,0,([1]MP_nadlimity_den!$H498/[1]MP_nadlimity_den!$E498*100))</f>
        <v>1.1870252512888235</v>
      </c>
      <c r="L499" s="12">
        <f>IF([1]MP_nadlimity_den!$E498=0,0,([1]MP_nadlimity_den!$J498/[1]MP_nadlimity_den!$E498*100))</f>
        <v>0</v>
      </c>
      <c r="M499" s="12">
        <f>IF([1]MP_nadlimity_den!$E498=0,0,([1]MP_nadlimity_den!$L498/[1]MP_nadlimity_den!$E498*100))</f>
        <v>0</v>
      </c>
      <c r="N499" s="12">
        <f>IF([1]MP_nadlimity_den!$E498=0,0,([1]MP_nadlimity_den!$N498/[1]MP_nadlimity_den!$E498*100))</f>
        <v>16.075461725617853</v>
      </c>
      <c r="O499" s="31">
        <f>[1]MP_nadlimity_den!$N498/10000</f>
        <v>7.0467517669207691</v>
      </c>
      <c r="P499" s="31">
        <f>[1]MP_nadlimity_den!$E498/10000</f>
        <v>43.835454851608198</v>
      </c>
      <c r="Q499" s="34">
        <f>[1]MP_nadlimity_den!$Q498/10000</f>
        <v>67.485195369837399</v>
      </c>
    </row>
    <row r="500" spans="2:17" x14ac:dyDescent="0.25">
      <c r="B500" s="20" t="str">
        <f>[1]MP_nadlimity_den!$C499</f>
        <v>Sídliště Stodůlky</v>
      </c>
      <c r="C500" s="22" t="str">
        <f>[1]MP_nadlimity_den!$B499</f>
        <v>522</v>
      </c>
      <c r="D500" s="27">
        <f>[1]MP_nadlimity_den!$G499</f>
        <v>1328.32996400515</v>
      </c>
      <c r="E500" s="11">
        <f>[1]MP_nadlimity_den!$I499</f>
        <v>0</v>
      </c>
      <c r="F500" s="11">
        <f>[1]MP_nadlimity_den!$K499</f>
        <v>0</v>
      </c>
      <c r="G500" s="11">
        <f>[1]MP_nadlimity_den!$M499</f>
        <v>0</v>
      </c>
      <c r="H500" s="11">
        <f>[1]MP_nadlimity_den!$O499</f>
        <v>1328.3299640047001</v>
      </c>
      <c r="I500" s="28">
        <f>[1]MP_nadlimity_den!$D499</f>
        <v>5918</v>
      </c>
      <c r="J500" s="24">
        <f>IF([1]MP_nadlimity_den!$E499=0,0,([1]MP_nadlimity_den!$F499/[1]MP_nadlimity_den!$E499*100))</f>
        <v>22.445589118032256</v>
      </c>
      <c r="K500" s="12">
        <f>IF([1]MP_nadlimity_den!$E499=0,0,([1]MP_nadlimity_den!$H499/[1]MP_nadlimity_den!$E499*100))</f>
        <v>0</v>
      </c>
      <c r="L500" s="12">
        <f>IF([1]MP_nadlimity_den!$E499=0,0,([1]MP_nadlimity_den!$J499/[1]MP_nadlimity_den!$E499*100))</f>
        <v>0</v>
      </c>
      <c r="M500" s="12">
        <f>IF([1]MP_nadlimity_den!$E499=0,0,([1]MP_nadlimity_den!$L499/[1]MP_nadlimity_den!$E499*100))</f>
        <v>0</v>
      </c>
      <c r="N500" s="12">
        <f>IF([1]MP_nadlimity_den!$E499=0,0,([1]MP_nadlimity_den!$N499/[1]MP_nadlimity_den!$E499*100))</f>
        <v>22.445589118024639</v>
      </c>
      <c r="O500" s="31">
        <f>[1]MP_nadlimity_den!$N499/10000</f>
        <v>8.3678356184110108</v>
      </c>
      <c r="P500" s="31">
        <f>[1]MP_nadlimity_den!$E499/10000</f>
        <v>37.280534604865096</v>
      </c>
      <c r="Q500" s="34">
        <f>[1]MP_nadlimity_den!$Q499/10000</f>
        <v>46.134868978246125</v>
      </c>
    </row>
    <row r="501" spans="2:17" x14ac:dyDescent="0.25">
      <c r="B501" s="20" t="str">
        <f>[1]MP_nadlimity_den!$C500</f>
        <v>Sídliště Strašnice</v>
      </c>
      <c r="C501" s="22" t="str">
        <f>[1]MP_nadlimity_den!$B500</f>
        <v>558</v>
      </c>
      <c r="D501" s="27">
        <f>[1]MP_nadlimity_den!$G500</f>
        <v>985.37197544526202</v>
      </c>
      <c r="E501" s="11">
        <f>[1]MP_nadlimity_den!$I500</f>
        <v>281.121524823914</v>
      </c>
      <c r="F501" s="11">
        <f>[1]MP_nadlimity_den!$K500</f>
        <v>0</v>
      </c>
      <c r="G501" s="11">
        <f>[1]MP_nadlimity_den!$M500</f>
        <v>0</v>
      </c>
      <c r="H501" s="11">
        <f>[1]MP_nadlimity_den!$O500</f>
        <v>1053.63029458664</v>
      </c>
      <c r="I501" s="28">
        <f>[1]MP_nadlimity_den!$D500</f>
        <v>6829</v>
      </c>
      <c r="J501" s="24">
        <f>IF([1]MP_nadlimity_den!$E500=0,0,([1]MP_nadlimity_den!$F500/[1]MP_nadlimity_den!$E500*100))</f>
        <v>14.429227931545785</v>
      </c>
      <c r="K501" s="12">
        <f>IF([1]MP_nadlimity_den!$E500=0,0,([1]MP_nadlimity_den!$H500/[1]MP_nadlimity_den!$E500*100))</f>
        <v>4.1165840507235965</v>
      </c>
      <c r="L501" s="12">
        <f>IF([1]MP_nadlimity_den!$E500=0,0,([1]MP_nadlimity_den!$J500/[1]MP_nadlimity_den!$E500*100))</f>
        <v>0</v>
      </c>
      <c r="M501" s="12">
        <f>IF([1]MP_nadlimity_den!$E500=0,0,([1]MP_nadlimity_den!$L500/[1]MP_nadlimity_den!$E500*100))</f>
        <v>0</v>
      </c>
      <c r="N501" s="12">
        <f>IF([1]MP_nadlimity_den!$E500=0,0,([1]MP_nadlimity_den!$N500/[1]MP_nadlimity_den!$E500*100))</f>
        <v>15.428764015033483</v>
      </c>
      <c r="O501" s="31">
        <f>[1]MP_nadlimity_den!$N500/10000</f>
        <v>5.6647641541500802</v>
      </c>
      <c r="P501" s="31">
        <f>[1]MP_nadlimity_den!$E500/10000</f>
        <v>36.715605661156303</v>
      </c>
      <c r="Q501" s="34">
        <f>[1]MP_nadlimity_den!$Q500/10000</f>
        <v>47.545856662254266</v>
      </c>
    </row>
    <row r="502" spans="2:17" x14ac:dyDescent="0.25">
      <c r="B502" s="20" t="str">
        <f>[1]MP_nadlimity_den!$C501</f>
        <v>Sídliště Šutka</v>
      </c>
      <c r="C502" s="22" t="str">
        <f>[1]MP_nadlimity_den!$B501</f>
        <v>510</v>
      </c>
      <c r="D502" s="27">
        <f>[1]MP_nadlimity_den!$G501</f>
        <v>47.286416437320902</v>
      </c>
      <c r="E502" s="11">
        <f>[1]MP_nadlimity_den!$I501</f>
        <v>50.557290120311002</v>
      </c>
      <c r="F502" s="11">
        <f>[1]MP_nadlimity_den!$K501</f>
        <v>0</v>
      </c>
      <c r="G502" s="11">
        <f>[1]MP_nadlimity_den!$M501</f>
        <v>0</v>
      </c>
      <c r="H502" s="11">
        <f>[1]MP_nadlimity_den!$O501</f>
        <v>51.766335506278701</v>
      </c>
      <c r="I502" s="28">
        <f>[1]MP_nadlimity_den!$D501</f>
        <v>958</v>
      </c>
      <c r="J502" s="24">
        <f>IF([1]MP_nadlimity_den!$E501=0,0,([1]MP_nadlimity_den!$F501/[1]MP_nadlimity_den!$E501*100))</f>
        <v>4.9359516114113644</v>
      </c>
      <c r="K502" s="12">
        <f>IF([1]MP_nadlimity_den!$E501=0,0,([1]MP_nadlimity_den!$H501/[1]MP_nadlimity_den!$E501*100))</f>
        <v>5.2773789269635696</v>
      </c>
      <c r="L502" s="12">
        <f>IF([1]MP_nadlimity_den!$E501=0,0,([1]MP_nadlimity_den!$J501/[1]MP_nadlimity_den!$E501*100))</f>
        <v>0</v>
      </c>
      <c r="M502" s="12">
        <f>IF([1]MP_nadlimity_den!$E501=0,0,([1]MP_nadlimity_den!$L501/[1]MP_nadlimity_den!$E501*100))</f>
        <v>0</v>
      </c>
      <c r="N502" s="12">
        <f>IF([1]MP_nadlimity_den!$E501=0,0,([1]MP_nadlimity_den!$N501/[1]MP_nadlimity_den!$E501*100))</f>
        <v>5.4035840820750192</v>
      </c>
      <c r="O502" s="31">
        <f>[1]MP_nadlimity_den!$N501/10000</f>
        <v>0.72615349832892695</v>
      </c>
      <c r="P502" s="31">
        <f>[1]MP_nadlimity_den!$E501/10000</f>
        <v>13.4383677074213</v>
      </c>
      <c r="Q502" s="34">
        <f>[1]MP_nadlimity_den!$Q501/10000</f>
        <v>17.284466313196258</v>
      </c>
    </row>
    <row r="503" spans="2:17" x14ac:dyDescent="0.25">
      <c r="B503" s="20" t="str">
        <f>[1]MP_nadlimity_den!$C502</f>
        <v>Sídliště Velká Ohrada</v>
      </c>
      <c r="C503" s="22" t="str">
        <f>[1]MP_nadlimity_den!$B502</f>
        <v>525</v>
      </c>
      <c r="D503" s="27">
        <f>[1]MP_nadlimity_den!$G502</f>
        <v>115.06129916516799</v>
      </c>
      <c r="E503" s="11">
        <f>[1]MP_nadlimity_den!$I502</f>
        <v>0</v>
      </c>
      <c r="F503" s="11">
        <f>[1]MP_nadlimity_den!$K502</f>
        <v>0</v>
      </c>
      <c r="G503" s="11">
        <f>[1]MP_nadlimity_den!$M502</f>
        <v>0</v>
      </c>
      <c r="H503" s="11">
        <f>[1]MP_nadlimity_den!$O502</f>
        <v>115.06129916502699</v>
      </c>
      <c r="I503" s="28">
        <f>[1]MP_nadlimity_den!$D502</f>
        <v>10023</v>
      </c>
      <c r="J503" s="24">
        <f>IF([1]MP_nadlimity_den!$E502=0,0,([1]MP_nadlimity_den!$F502/[1]MP_nadlimity_den!$E502*100))</f>
        <v>1.1479726545462208</v>
      </c>
      <c r="K503" s="12">
        <f>IF([1]MP_nadlimity_den!$E502=0,0,([1]MP_nadlimity_den!$H502/[1]MP_nadlimity_den!$E502*100))</f>
        <v>0</v>
      </c>
      <c r="L503" s="12">
        <f>IF([1]MP_nadlimity_den!$E502=0,0,([1]MP_nadlimity_den!$J502/[1]MP_nadlimity_den!$E502*100))</f>
        <v>0</v>
      </c>
      <c r="M503" s="12">
        <f>IF([1]MP_nadlimity_den!$E502=0,0,([1]MP_nadlimity_den!$L502/[1]MP_nadlimity_den!$E502*100))</f>
        <v>0</v>
      </c>
      <c r="N503" s="12">
        <f>IF([1]MP_nadlimity_den!$E502=0,0,([1]MP_nadlimity_den!$N502/[1]MP_nadlimity_den!$E502*100))</f>
        <v>1.1479726545448117</v>
      </c>
      <c r="O503" s="31">
        <f>[1]MP_nadlimity_den!$N502/10000</f>
        <v>0.465959123010808</v>
      </c>
      <c r="P503" s="31">
        <f>[1]MP_nadlimity_den!$E502/10000</f>
        <v>40.589740632416699</v>
      </c>
      <c r="Q503" s="34">
        <f>[1]MP_nadlimity_den!$Q502/10000</f>
        <v>48.600398019356291</v>
      </c>
    </row>
    <row r="504" spans="2:17" x14ac:dyDescent="0.25">
      <c r="B504" s="20" t="str">
        <f>[1]MP_nadlimity_den!$C503</f>
        <v>Sídliště Vinice</v>
      </c>
      <c r="C504" s="22" t="str">
        <f>[1]MP_nadlimity_den!$B503</f>
        <v>104</v>
      </c>
      <c r="D504" s="27">
        <f>[1]MP_nadlimity_den!$G503</f>
        <v>182.75928191960099</v>
      </c>
      <c r="E504" s="11">
        <f>[1]MP_nadlimity_den!$I503</f>
        <v>59.142916019442403</v>
      </c>
      <c r="F504" s="11">
        <f>[1]MP_nadlimity_den!$K503</f>
        <v>0</v>
      </c>
      <c r="G504" s="11">
        <f>[1]MP_nadlimity_den!$M503</f>
        <v>0</v>
      </c>
      <c r="H504" s="11">
        <f>[1]MP_nadlimity_den!$O503</f>
        <v>182.75928191939801</v>
      </c>
      <c r="I504" s="28">
        <f>[1]MP_nadlimity_den!$D503</f>
        <v>850</v>
      </c>
      <c r="J504" s="24">
        <f>IF([1]MP_nadlimity_den!$E503=0,0,([1]MP_nadlimity_den!$F503/[1]MP_nadlimity_den!$E503*100))</f>
        <v>21.501091990541322</v>
      </c>
      <c r="K504" s="12">
        <f>IF([1]MP_nadlimity_den!$E503=0,0,([1]MP_nadlimity_den!$H503/[1]MP_nadlimity_den!$E503*100))</f>
        <v>6.9579901199344052</v>
      </c>
      <c r="L504" s="12">
        <f>IF([1]MP_nadlimity_den!$E503=0,0,([1]MP_nadlimity_den!$J503/[1]MP_nadlimity_den!$E503*100))</f>
        <v>0</v>
      </c>
      <c r="M504" s="12">
        <f>IF([1]MP_nadlimity_den!$E503=0,0,([1]MP_nadlimity_den!$L503/[1]MP_nadlimity_den!$E503*100))</f>
        <v>0</v>
      </c>
      <c r="N504" s="12">
        <f>IF([1]MP_nadlimity_den!$E503=0,0,([1]MP_nadlimity_den!$N503/[1]MP_nadlimity_den!$E503*100))</f>
        <v>21.501091990517295</v>
      </c>
      <c r="O504" s="31">
        <f>[1]MP_nadlimity_den!$N503/10000</f>
        <v>1.2708269722589201</v>
      </c>
      <c r="P504" s="31">
        <f>[1]MP_nadlimity_den!$E503/10000</f>
        <v>5.9105229298093205</v>
      </c>
      <c r="Q504" s="34">
        <f>[1]MP_nadlimity_den!$Q503/10000</f>
        <v>10.882751629118754</v>
      </c>
    </row>
    <row r="505" spans="2:17" x14ac:dyDescent="0.25">
      <c r="B505" s="20" t="str">
        <f>[1]MP_nadlimity_den!$C504</f>
        <v>Sídliště Zahradní Město východ</v>
      </c>
      <c r="C505" s="22" t="str">
        <f>[1]MP_nadlimity_den!$B504</f>
        <v>557</v>
      </c>
      <c r="D505" s="27">
        <f>[1]MP_nadlimity_den!$G504</f>
        <v>814.983970218428</v>
      </c>
      <c r="E505" s="11">
        <f>[1]MP_nadlimity_den!$I504</f>
        <v>289.90342166937103</v>
      </c>
      <c r="F505" s="11">
        <f>[1]MP_nadlimity_den!$K504</f>
        <v>0</v>
      </c>
      <c r="G505" s="11">
        <f>[1]MP_nadlimity_den!$M504</f>
        <v>0</v>
      </c>
      <c r="H505" s="11">
        <f>[1]MP_nadlimity_den!$O504</f>
        <v>841.00999442702698</v>
      </c>
      <c r="I505" s="28">
        <f>[1]MP_nadlimity_den!$D504</f>
        <v>6478</v>
      </c>
      <c r="J505" s="24">
        <f>IF([1]MP_nadlimity_den!$E504=0,0,([1]MP_nadlimity_den!$F504/[1]MP_nadlimity_den!$E504*100))</f>
        <v>12.580796082408574</v>
      </c>
      <c r="K505" s="12">
        <f>IF([1]MP_nadlimity_den!$E504=0,0,([1]MP_nadlimity_den!$H504/[1]MP_nadlimity_den!$E504*100))</f>
        <v>4.4751994700427771</v>
      </c>
      <c r="L505" s="12">
        <f>IF([1]MP_nadlimity_den!$E504=0,0,([1]MP_nadlimity_den!$J504/[1]MP_nadlimity_den!$E504*100))</f>
        <v>0</v>
      </c>
      <c r="M505" s="12">
        <f>IF([1]MP_nadlimity_den!$E504=0,0,([1]MP_nadlimity_den!$L504/[1]MP_nadlimity_den!$E504*100))</f>
        <v>0</v>
      </c>
      <c r="N505" s="12">
        <f>IF([1]MP_nadlimity_den!$E504=0,0,([1]MP_nadlimity_den!$N504/[1]MP_nadlimity_den!$E504*100))</f>
        <v>12.982556258521555</v>
      </c>
      <c r="O505" s="31">
        <f>[1]MP_nadlimity_den!$N504/10000</f>
        <v>4.3318120818938795</v>
      </c>
      <c r="P505" s="31">
        <f>[1]MP_nadlimity_den!$E504/10000</f>
        <v>33.366403315607002</v>
      </c>
      <c r="Q505" s="34">
        <f>[1]MP_nadlimity_den!$Q504/10000</f>
        <v>40.051929444887428</v>
      </c>
    </row>
    <row r="506" spans="2:17" x14ac:dyDescent="0.25">
      <c r="B506" s="20" t="str">
        <f>[1]MP_nadlimity_den!$C505</f>
        <v>Sídliště Zahradní Město západ</v>
      </c>
      <c r="C506" s="22" t="str">
        <f>[1]MP_nadlimity_den!$B505</f>
        <v>556</v>
      </c>
      <c r="D506" s="27">
        <f>[1]MP_nadlimity_den!$G505</f>
        <v>690.37684612743101</v>
      </c>
      <c r="E506" s="11">
        <f>[1]MP_nadlimity_den!$I505</f>
        <v>0</v>
      </c>
      <c r="F506" s="11">
        <f>[1]MP_nadlimity_den!$K505</f>
        <v>242.81064291276201</v>
      </c>
      <c r="G506" s="11">
        <f>[1]MP_nadlimity_den!$M505</f>
        <v>0</v>
      </c>
      <c r="H506" s="11">
        <f>[1]MP_nadlimity_den!$O505</f>
        <v>804.81397962680796</v>
      </c>
      <c r="I506" s="28">
        <f>[1]MP_nadlimity_den!$D505</f>
        <v>3713</v>
      </c>
      <c r="J506" s="24">
        <f>IF([1]MP_nadlimity_den!$E505=0,0,([1]MP_nadlimity_den!$F505/[1]MP_nadlimity_den!$E505*100))</f>
        <v>18.593505147520354</v>
      </c>
      <c r="K506" s="12">
        <f>IF([1]MP_nadlimity_den!$E505=0,0,([1]MP_nadlimity_den!$H505/[1]MP_nadlimity_den!$E505*100))</f>
        <v>0</v>
      </c>
      <c r="L506" s="12">
        <f>IF([1]MP_nadlimity_den!$E505=0,0,([1]MP_nadlimity_den!$J505/[1]MP_nadlimity_den!$E505*100))</f>
        <v>6.5394732807099887</v>
      </c>
      <c r="M506" s="12">
        <f>IF([1]MP_nadlimity_den!$E505=0,0,([1]MP_nadlimity_den!$L505/[1]MP_nadlimity_den!$E505*100))</f>
        <v>0</v>
      </c>
      <c r="N506" s="12">
        <f>IF([1]MP_nadlimity_den!$E505=0,0,([1]MP_nadlimity_den!$N505/[1]MP_nadlimity_den!$E505*100))</f>
        <v>21.675571764794192</v>
      </c>
      <c r="O506" s="31">
        <f>[1]MP_nadlimity_den!$N505/10000</f>
        <v>5.0349822399017805</v>
      </c>
      <c r="P506" s="31">
        <f>[1]MP_nadlimity_den!$E505/10000</f>
        <v>23.228832413453002</v>
      </c>
      <c r="Q506" s="34">
        <f>[1]MP_nadlimity_den!$Q505/10000</f>
        <v>32.48453366307573</v>
      </c>
    </row>
    <row r="507" spans="2:17" x14ac:dyDescent="0.25">
      <c r="B507" s="20" t="str">
        <f>[1]MP_nadlimity_den!$C506</f>
        <v>Sídliště Zelená liška</v>
      </c>
      <c r="C507" s="22" t="str">
        <f>[1]MP_nadlimity_den!$B506</f>
        <v>136</v>
      </c>
      <c r="D507" s="27">
        <f>[1]MP_nadlimity_den!$G506</f>
        <v>58.249006672958302</v>
      </c>
      <c r="E507" s="11">
        <f>[1]MP_nadlimity_den!$I506</f>
        <v>21.884604846624502</v>
      </c>
      <c r="F507" s="11">
        <f>[1]MP_nadlimity_den!$K506</f>
        <v>0</v>
      </c>
      <c r="G507" s="11">
        <f>[1]MP_nadlimity_den!$M506</f>
        <v>0</v>
      </c>
      <c r="H507" s="11">
        <f>[1]MP_nadlimity_den!$O506</f>
        <v>58.2490066730549</v>
      </c>
      <c r="I507" s="28">
        <f>[1]MP_nadlimity_den!$D506</f>
        <v>3680</v>
      </c>
      <c r="J507" s="24">
        <f>IF([1]MP_nadlimity_den!$E506=0,0,([1]MP_nadlimity_den!$F506/[1]MP_nadlimity_den!$E506*100))</f>
        <v>1.5828534421999569</v>
      </c>
      <c r="K507" s="12">
        <f>IF([1]MP_nadlimity_den!$E506=0,0,([1]MP_nadlimity_den!$H506/[1]MP_nadlimity_den!$E506*100))</f>
        <v>0.59469034909305873</v>
      </c>
      <c r="L507" s="12">
        <f>IF([1]MP_nadlimity_den!$E506=0,0,([1]MP_nadlimity_den!$J506/[1]MP_nadlimity_den!$E506*100))</f>
        <v>0</v>
      </c>
      <c r="M507" s="12">
        <f>IF([1]MP_nadlimity_den!$E506=0,0,([1]MP_nadlimity_den!$L506/[1]MP_nadlimity_den!$E506*100))</f>
        <v>0</v>
      </c>
      <c r="N507" s="12">
        <f>IF([1]MP_nadlimity_den!$E506=0,0,([1]MP_nadlimity_den!$N506/[1]MP_nadlimity_den!$E506*100))</f>
        <v>1.5828534422025773</v>
      </c>
      <c r="O507" s="31">
        <f>[1]MP_nadlimity_den!$N506/10000</f>
        <v>0.18241251248814699</v>
      </c>
      <c r="P507" s="31">
        <f>[1]MP_nadlimity_den!$E506/10000</f>
        <v>11.5242831474224</v>
      </c>
      <c r="Q507" s="34">
        <f>[1]MP_nadlimity_den!$Q506/10000</f>
        <v>25.71973938998719</v>
      </c>
    </row>
    <row r="508" spans="2:17" x14ac:dyDescent="0.25">
      <c r="B508" s="20" t="str">
        <f>[1]MP_nadlimity_den!$C507</f>
        <v>Sídliště Zelený pruh</v>
      </c>
      <c r="C508" s="22" t="str">
        <f>[1]MP_nadlimity_den!$B507</f>
        <v>534</v>
      </c>
      <c r="D508" s="27">
        <f>[1]MP_nadlimity_den!$G507</f>
        <v>293.483857734997</v>
      </c>
      <c r="E508" s="11">
        <f>[1]MP_nadlimity_den!$I507</f>
        <v>160.61949882987</v>
      </c>
      <c r="F508" s="11">
        <f>[1]MP_nadlimity_den!$K507</f>
        <v>0</v>
      </c>
      <c r="G508" s="11">
        <f>[1]MP_nadlimity_den!$M507</f>
        <v>0</v>
      </c>
      <c r="H508" s="11">
        <f>[1]MP_nadlimity_den!$O507</f>
        <v>336.76811477028201</v>
      </c>
      <c r="I508" s="28">
        <f>[1]MP_nadlimity_den!$D507</f>
        <v>2727</v>
      </c>
      <c r="J508" s="24">
        <f>IF([1]MP_nadlimity_den!$E507=0,0,([1]MP_nadlimity_den!$F507/[1]MP_nadlimity_den!$E507*100))</f>
        <v>10.762150998716452</v>
      </c>
      <c r="K508" s="12">
        <f>IF([1]MP_nadlimity_den!$E507=0,0,([1]MP_nadlimity_den!$H507/[1]MP_nadlimity_den!$E507*100))</f>
        <v>5.8899706208239708</v>
      </c>
      <c r="L508" s="12">
        <f>IF([1]MP_nadlimity_den!$E507=0,0,([1]MP_nadlimity_den!$J507/[1]MP_nadlimity_den!$E507*100))</f>
        <v>0</v>
      </c>
      <c r="M508" s="12">
        <f>IF([1]MP_nadlimity_den!$E507=0,0,([1]MP_nadlimity_den!$L507/[1]MP_nadlimity_den!$E507*100))</f>
        <v>0</v>
      </c>
      <c r="N508" s="12">
        <f>IF([1]MP_nadlimity_den!$E507=0,0,([1]MP_nadlimity_den!$N507/[1]MP_nadlimity_den!$E507*100))</f>
        <v>12.349399148158506</v>
      </c>
      <c r="O508" s="31">
        <f>[1]MP_nadlimity_den!$N507/10000</f>
        <v>3.0385775816437199</v>
      </c>
      <c r="P508" s="31">
        <f>[1]MP_nadlimity_den!$E507/10000</f>
        <v>24.605064142710301</v>
      </c>
      <c r="Q508" s="34">
        <f>[1]MP_nadlimity_den!$Q507/10000</f>
        <v>27.49089007126895</v>
      </c>
    </row>
    <row r="509" spans="2:17" x14ac:dyDescent="0.25">
      <c r="B509" s="20" t="str">
        <f>[1]MP_nadlimity_den!$C508</f>
        <v>Sídliště Zličín</v>
      </c>
      <c r="C509" s="22" t="str">
        <f>[1]MP_nadlimity_den!$B508</f>
        <v>521</v>
      </c>
      <c r="D509" s="27">
        <f>[1]MP_nadlimity_den!$G508</f>
        <v>197.58767998014801</v>
      </c>
      <c r="E509" s="11">
        <f>[1]MP_nadlimity_den!$I508</f>
        <v>0</v>
      </c>
      <c r="F509" s="11">
        <f>[1]MP_nadlimity_den!$K508</f>
        <v>0</v>
      </c>
      <c r="G509" s="11">
        <f>[1]MP_nadlimity_den!$M508</f>
        <v>0</v>
      </c>
      <c r="H509" s="11">
        <f>[1]MP_nadlimity_den!$O508</f>
        <v>197.58767998027301</v>
      </c>
      <c r="I509" s="28">
        <f>[1]MP_nadlimity_den!$D508</f>
        <v>3152</v>
      </c>
      <c r="J509" s="24">
        <f>IF([1]MP_nadlimity_den!$E508=0,0,([1]MP_nadlimity_den!$F508/[1]MP_nadlimity_den!$E508*100))</f>
        <v>6.2686446694209348</v>
      </c>
      <c r="K509" s="12">
        <f>IF([1]MP_nadlimity_den!$E508=0,0,([1]MP_nadlimity_den!$H508/[1]MP_nadlimity_den!$E508*100))</f>
        <v>0</v>
      </c>
      <c r="L509" s="12">
        <f>IF([1]MP_nadlimity_den!$E508=0,0,([1]MP_nadlimity_den!$J508/[1]MP_nadlimity_den!$E508*100))</f>
        <v>0</v>
      </c>
      <c r="M509" s="12">
        <f>IF([1]MP_nadlimity_den!$E508=0,0,([1]MP_nadlimity_den!$L508/[1]MP_nadlimity_den!$E508*100))</f>
        <v>0</v>
      </c>
      <c r="N509" s="12">
        <f>IF([1]MP_nadlimity_den!$E508=0,0,([1]MP_nadlimity_den!$N508/[1]MP_nadlimity_den!$E508*100))</f>
        <v>6.2686446694249147</v>
      </c>
      <c r="O509" s="31">
        <f>[1]MP_nadlimity_den!$N508/10000</f>
        <v>1.7946545438080899</v>
      </c>
      <c r="P509" s="31">
        <f>[1]MP_nadlimity_den!$E508/10000</f>
        <v>28.629067979581798</v>
      </c>
      <c r="Q509" s="34">
        <f>[1]MP_nadlimity_den!$Q508/10000</f>
        <v>29.609731000049017</v>
      </c>
    </row>
    <row r="510" spans="2:17" x14ac:dyDescent="0.25">
      <c r="B510" s="20" t="str">
        <f>[1]MP_nadlimity_den!$C509</f>
        <v>Skalka</v>
      </c>
      <c r="C510" s="22" t="str">
        <f>[1]MP_nadlimity_den!$B509</f>
        <v>105</v>
      </c>
      <c r="D510" s="27">
        <f>[1]MP_nadlimity_den!$G509</f>
        <v>480.57034318885297</v>
      </c>
      <c r="E510" s="11">
        <f>[1]MP_nadlimity_den!$I509</f>
        <v>60.081044915201097</v>
      </c>
      <c r="F510" s="11">
        <f>[1]MP_nadlimity_den!$K509</f>
        <v>57.051613495991802</v>
      </c>
      <c r="G510" s="11">
        <f>[1]MP_nadlimity_den!$M509</f>
        <v>0</v>
      </c>
      <c r="H510" s="11">
        <f>[1]MP_nadlimity_den!$O509</f>
        <v>532.13152464580696</v>
      </c>
      <c r="I510" s="28">
        <f>[1]MP_nadlimity_den!$D509</f>
        <v>3144</v>
      </c>
      <c r="J510" s="24">
        <f>IF([1]MP_nadlimity_den!$E509=0,0,([1]MP_nadlimity_den!$F509/[1]MP_nadlimity_den!$E509*100))</f>
        <v>15.285316259187423</v>
      </c>
      <c r="K510" s="12">
        <f>IF([1]MP_nadlimity_den!$E509=0,0,([1]MP_nadlimity_den!$H509/[1]MP_nadlimity_den!$E509*100))</f>
        <v>1.9109747110432909</v>
      </c>
      <c r="L510" s="12">
        <f>IF([1]MP_nadlimity_den!$E509=0,0,([1]MP_nadlimity_den!$J509/[1]MP_nadlimity_den!$E509*100))</f>
        <v>1.8146187498725117</v>
      </c>
      <c r="M510" s="12">
        <f>IF([1]MP_nadlimity_den!$E509=0,0,([1]MP_nadlimity_den!$L509/[1]MP_nadlimity_den!$E509*100))</f>
        <v>0</v>
      </c>
      <c r="N510" s="12">
        <f>IF([1]MP_nadlimity_den!$E509=0,0,([1]MP_nadlimity_den!$N509/[1]MP_nadlimity_den!$E509*100))</f>
        <v>16.925302946749575</v>
      </c>
      <c r="O510" s="31">
        <f>[1]MP_nadlimity_den!$N509/10000</f>
        <v>4.6778911132780605</v>
      </c>
      <c r="P510" s="31">
        <f>[1]MP_nadlimity_den!$E509/10000</f>
        <v>27.638448351534102</v>
      </c>
      <c r="Q510" s="34">
        <f>[1]MP_nadlimity_den!$Q509/10000</f>
        <v>35.475983922804261</v>
      </c>
    </row>
    <row r="511" spans="2:17" x14ac:dyDescent="0.25">
      <c r="B511" s="20" t="str">
        <f>[1]MP_nadlimity_den!$C510</f>
        <v>Skládka Ďáblice</v>
      </c>
      <c r="C511" s="22" t="str">
        <f>[1]MP_nadlimity_den!$B510</f>
        <v>980</v>
      </c>
      <c r="D511" s="27">
        <f>[1]MP_nadlimity_den!$G510</f>
        <v>0</v>
      </c>
      <c r="E511" s="11">
        <f>[1]MP_nadlimity_den!$I510</f>
        <v>0</v>
      </c>
      <c r="F511" s="11">
        <f>[1]MP_nadlimity_den!$K510</f>
        <v>0</v>
      </c>
      <c r="G511" s="11">
        <f>[1]MP_nadlimity_den!$M510</f>
        <v>0</v>
      </c>
      <c r="H511" s="11">
        <f>[1]MP_nadlimity_den!$O510</f>
        <v>0</v>
      </c>
      <c r="I511" s="28">
        <f>[1]MP_nadlimity_den!$D510</f>
        <v>0</v>
      </c>
      <c r="J511" s="24">
        <f>IF([1]MP_nadlimity_den!$E510=0,0,([1]MP_nadlimity_den!$F510/[1]MP_nadlimity_den!$E510*100))</f>
        <v>0</v>
      </c>
      <c r="K511" s="12">
        <f>IF([1]MP_nadlimity_den!$E510=0,0,([1]MP_nadlimity_den!$H510/[1]MP_nadlimity_den!$E510*100))</f>
        <v>0</v>
      </c>
      <c r="L511" s="12">
        <f>IF([1]MP_nadlimity_den!$E510=0,0,([1]MP_nadlimity_den!$J510/[1]MP_nadlimity_den!$E510*100))</f>
        <v>0</v>
      </c>
      <c r="M511" s="12">
        <f>IF([1]MP_nadlimity_den!$E510=0,0,([1]MP_nadlimity_den!$L510/[1]MP_nadlimity_den!$E510*100))</f>
        <v>0</v>
      </c>
      <c r="N511" s="12">
        <f>IF([1]MP_nadlimity_den!$E510=0,0,([1]MP_nadlimity_den!$N510/[1]MP_nadlimity_den!$E510*100))</f>
        <v>0</v>
      </c>
      <c r="O511" s="31">
        <f>[1]MP_nadlimity_den!$N510/10000</f>
        <v>0</v>
      </c>
      <c r="P511" s="31">
        <f>[1]MP_nadlimity_den!$E510/10000</f>
        <v>0</v>
      </c>
      <c r="Q511" s="34">
        <f>[1]MP_nadlimity_den!$Q510/10000</f>
        <v>41.961786759004546</v>
      </c>
    </row>
    <row r="512" spans="2:17" x14ac:dyDescent="0.25">
      <c r="B512" s="20" t="str">
        <f>[1]MP_nadlimity_den!$C511</f>
        <v>Skládka Libuš</v>
      </c>
      <c r="C512" s="22" t="str">
        <f>[1]MP_nadlimity_den!$B511</f>
        <v>985</v>
      </c>
      <c r="D512" s="27">
        <f>[1]MP_nadlimity_den!$G511</f>
        <v>0</v>
      </c>
      <c r="E512" s="11">
        <f>[1]MP_nadlimity_den!$I511</f>
        <v>0</v>
      </c>
      <c r="F512" s="11">
        <f>[1]MP_nadlimity_den!$K511</f>
        <v>0</v>
      </c>
      <c r="G512" s="11">
        <f>[1]MP_nadlimity_den!$M511</f>
        <v>0</v>
      </c>
      <c r="H512" s="11">
        <f>[1]MP_nadlimity_den!$O511</f>
        <v>0</v>
      </c>
      <c r="I512" s="28">
        <f>[1]MP_nadlimity_den!$D511</f>
        <v>0</v>
      </c>
      <c r="J512" s="24">
        <f>IF([1]MP_nadlimity_den!$E511=0,0,([1]MP_nadlimity_den!$F511/[1]MP_nadlimity_den!$E511*100))</f>
        <v>0</v>
      </c>
      <c r="K512" s="12">
        <f>IF([1]MP_nadlimity_den!$E511=0,0,([1]MP_nadlimity_den!$H511/[1]MP_nadlimity_den!$E511*100))</f>
        <v>0</v>
      </c>
      <c r="L512" s="12">
        <f>IF([1]MP_nadlimity_den!$E511=0,0,([1]MP_nadlimity_den!$J511/[1]MP_nadlimity_den!$E511*100))</f>
        <v>0</v>
      </c>
      <c r="M512" s="12">
        <f>IF([1]MP_nadlimity_den!$E511=0,0,([1]MP_nadlimity_den!$L511/[1]MP_nadlimity_den!$E511*100))</f>
        <v>0</v>
      </c>
      <c r="N512" s="12">
        <f>IF([1]MP_nadlimity_den!$E511=0,0,([1]MP_nadlimity_den!$N511/[1]MP_nadlimity_den!$E511*100))</f>
        <v>0</v>
      </c>
      <c r="O512" s="31">
        <f>[1]MP_nadlimity_den!$N511/10000</f>
        <v>0</v>
      </c>
      <c r="P512" s="31">
        <f>[1]MP_nadlimity_den!$E511/10000</f>
        <v>0</v>
      </c>
      <c r="Q512" s="34">
        <f>[1]MP_nadlimity_den!$Q511/10000</f>
        <v>26.43188959464408</v>
      </c>
    </row>
    <row r="513" spans="2:17" x14ac:dyDescent="0.25">
      <c r="B513" s="20" t="str">
        <f>[1]MP_nadlimity_den!$C512</f>
        <v>Skládka Uhříněves</v>
      </c>
      <c r="C513" s="22" t="str">
        <f>[1]MP_nadlimity_den!$B512</f>
        <v>986</v>
      </c>
      <c r="D513" s="27">
        <f>[1]MP_nadlimity_den!$G512</f>
        <v>0</v>
      </c>
      <c r="E513" s="11">
        <f>[1]MP_nadlimity_den!$I512</f>
        <v>0</v>
      </c>
      <c r="F513" s="11">
        <f>[1]MP_nadlimity_den!$K512</f>
        <v>0</v>
      </c>
      <c r="G513" s="11">
        <f>[1]MP_nadlimity_den!$M512</f>
        <v>0</v>
      </c>
      <c r="H513" s="11">
        <f>[1]MP_nadlimity_den!$O512</f>
        <v>0</v>
      </c>
      <c r="I513" s="28">
        <f>[1]MP_nadlimity_den!$D512</f>
        <v>0</v>
      </c>
      <c r="J513" s="24">
        <f>IF([1]MP_nadlimity_den!$E512=0,0,([1]MP_nadlimity_den!$F512/[1]MP_nadlimity_den!$E512*100))</f>
        <v>0</v>
      </c>
      <c r="K513" s="12">
        <f>IF([1]MP_nadlimity_den!$E512=0,0,([1]MP_nadlimity_den!$H512/[1]MP_nadlimity_den!$E512*100))</f>
        <v>0</v>
      </c>
      <c r="L513" s="12">
        <f>IF([1]MP_nadlimity_den!$E512=0,0,([1]MP_nadlimity_den!$J512/[1]MP_nadlimity_den!$E512*100))</f>
        <v>0</v>
      </c>
      <c r="M513" s="12">
        <f>IF([1]MP_nadlimity_den!$E512=0,0,([1]MP_nadlimity_den!$L512/[1]MP_nadlimity_den!$E512*100))</f>
        <v>0</v>
      </c>
      <c r="N513" s="12">
        <f>IF([1]MP_nadlimity_den!$E512=0,0,([1]MP_nadlimity_den!$N512/[1]MP_nadlimity_den!$E512*100))</f>
        <v>0</v>
      </c>
      <c r="O513" s="31">
        <f>[1]MP_nadlimity_den!$N512/10000</f>
        <v>0</v>
      </c>
      <c r="P513" s="31">
        <f>[1]MP_nadlimity_den!$E512/10000</f>
        <v>0</v>
      </c>
      <c r="Q513" s="34">
        <f>[1]MP_nadlimity_den!$Q512/10000</f>
        <v>76.682453899341013</v>
      </c>
    </row>
    <row r="514" spans="2:17" x14ac:dyDescent="0.25">
      <c r="B514" s="20" t="str">
        <f>[1]MP_nadlimity_den!$C513</f>
        <v>Sklady Řeporyje</v>
      </c>
      <c r="C514" s="22" t="str">
        <f>[1]MP_nadlimity_den!$B513</f>
        <v>632</v>
      </c>
      <c r="D514" s="27">
        <f>[1]MP_nadlimity_den!$G513</f>
        <v>10.9521643619881</v>
      </c>
      <c r="E514" s="11">
        <f>[1]MP_nadlimity_den!$I513</f>
        <v>0</v>
      </c>
      <c r="F514" s="11">
        <f>[1]MP_nadlimity_den!$K513</f>
        <v>0.326840041328196</v>
      </c>
      <c r="G514" s="11">
        <f>[1]MP_nadlimity_den!$M513</f>
        <v>0</v>
      </c>
      <c r="H514" s="11">
        <f>[1]MP_nadlimity_den!$O513</f>
        <v>11.0682800761113</v>
      </c>
      <c r="I514" s="28">
        <f>[1]MP_nadlimity_den!$D513</f>
        <v>35</v>
      </c>
      <c r="J514" s="24">
        <f>IF([1]MP_nadlimity_den!$E513=0,0,([1]MP_nadlimity_den!$F513/[1]MP_nadlimity_den!$E513*100))</f>
        <v>31.29189817710888</v>
      </c>
      <c r="K514" s="12">
        <f>IF([1]MP_nadlimity_den!$E513=0,0,([1]MP_nadlimity_den!$H513/[1]MP_nadlimity_den!$E513*100))</f>
        <v>0</v>
      </c>
      <c r="L514" s="12">
        <f>IF([1]MP_nadlimity_den!$E513=0,0,([1]MP_nadlimity_den!$J513/[1]MP_nadlimity_den!$E513*100))</f>
        <v>0.93382868950913411</v>
      </c>
      <c r="M514" s="12">
        <f>IF([1]MP_nadlimity_den!$E513=0,0,([1]MP_nadlimity_den!$L513/[1]MP_nadlimity_den!$E513*100))</f>
        <v>0</v>
      </c>
      <c r="N514" s="12">
        <f>IF([1]MP_nadlimity_den!$E513=0,0,([1]MP_nadlimity_den!$N513/[1]MP_nadlimity_den!$E513*100))</f>
        <v>31.62365736031802</v>
      </c>
      <c r="O514" s="31">
        <f>[1]MP_nadlimity_den!$N513/10000</f>
        <v>5.5217242786378407</v>
      </c>
      <c r="P514" s="31">
        <f>[1]MP_nadlimity_den!$E513/10000</f>
        <v>17.4607390148573</v>
      </c>
      <c r="Q514" s="34">
        <f>[1]MP_nadlimity_den!$Q513/10000</f>
        <v>17.672502282624528</v>
      </c>
    </row>
    <row r="515" spans="2:17" x14ac:dyDescent="0.25">
      <c r="B515" s="20" t="str">
        <f>[1]MP_nadlimity_den!$C514</f>
        <v>Slatiny</v>
      </c>
      <c r="C515" s="22" t="str">
        <f>[1]MP_nadlimity_den!$B514</f>
        <v>154</v>
      </c>
      <c r="D515" s="27">
        <f>[1]MP_nadlimity_den!$G514</f>
        <v>815.60398825608195</v>
      </c>
      <c r="E515" s="11">
        <f>[1]MP_nadlimity_den!$I514</f>
        <v>0</v>
      </c>
      <c r="F515" s="11">
        <f>[1]MP_nadlimity_den!$K514</f>
        <v>747.95268457949601</v>
      </c>
      <c r="G515" s="11">
        <f>[1]MP_nadlimity_den!$M514</f>
        <v>0</v>
      </c>
      <c r="H515" s="11">
        <f>[1]MP_nadlimity_den!$O514</f>
        <v>1492.4561543028899</v>
      </c>
      <c r="I515" s="28">
        <f>[1]MP_nadlimity_den!$D514</f>
        <v>4609</v>
      </c>
      <c r="J515" s="24">
        <f>IF([1]MP_nadlimity_den!$E514=0,0,([1]MP_nadlimity_den!$F514/[1]MP_nadlimity_den!$E514*100))</f>
        <v>17.695899072598877</v>
      </c>
      <c r="K515" s="12">
        <f>IF([1]MP_nadlimity_den!$E514=0,0,([1]MP_nadlimity_den!$H514/[1]MP_nadlimity_den!$E514*100))</f>
        <v>0</v>
      </c>
      <c r="L515" s="12">
        <f>IF([1]MP_nadlimity_den!$E514=0,0,([1]MP_nadlimity_den!$J514/[1]MP_nadlimity_den!$E514*100))</f>
        <v>16.228090357550371</v>
      </c>
      <c r="M515" s="12">
        <f>IF([1]MP_nadlimity_den!$E514=0,0,([1]MP_nadlimity_den!$L514/[1]MP_nadlimity_den!$E514*100))</f>
        <v>0</v>
      </c>
      <c r="N515" s="12">
        <f>IF([1]MP_nadlimity_den!$E514=0,0,([1]MP_nadlimity_den!$N514/[1]MP_nadlimity_den!$E514*100))</f>
        <v>32.381344202709606</v>
      </c>
      <c r="O515" s="31">
        <f>[1]MP_nadlimity_den!$N514/10000</f>
        <v>10.447286238175</v>
      </c>
      <c r="P515" s="31">
        <f>[1]MP_nadlimity_den!$E514/10000</f>
        <v>32.263287690511604</v>
      </c>
      <c r="Q515" s="34">
        <f>[1]MP_nadlimity_den!$Q514/10000</f>
        <v>47.338769614715375</v>
      </c>
    </row>
    <row r="516" spans="2:17" x14ac:dyDescent="0.25">
      <c r="B516" s="20" t="str">
        <f>[1]MP_nadlimity_den!$C515</f>
        <v>Slivenec</v>
      </c>
      <c r="C516" s="22" t="str">
        <f>[1]MP_nadlimity_den!$B515</f>
        <v>252</v>
      </c>
      <c r="D516" s="27">
        <f>[1]MP_nadlimity_den!$G515</f>
        <v>70.501056674615597</v>
      </c>
      <c r="E516" s="11">
        <f>[1]MP_nadlimity_den!$I515</f>
        <v>0</v>
      </c>
      <c r="F516" s="11">
        <f>[1]MP_nadlimity_den!$K515</f>
        <v>0</v>
      </c>
      <c r="G516" s="11">
        <f>[1]MP_nadlimity_den!$M515</f>
        <v>0</v>
      </c>
      <c r="H516" s="11">
        <f>[1]MP_nadlimity_den!$O515</f>
        <v>70.501059590703605</v>
      </c>
      <c r="I516" s="28">
        <f>[1]MP_nadlimity_den!$D515</f>
        <v>3876</v>
      </c>
      <c r="J516" s="24">
        <f>IF([1]MP_nadlimity_den!$E515=0,0,([1]MP_nadlimity_den!$F515/[1]MP_nadlimity_den!$E515*100))</f>
        <v>1.8189127109033931</v>
      </c>
      <c r="K516" s="12">
        <f>IF([1]MP_nadlimity_den!$E515=0,0,([1]MP_nadlimity_den!$H515/[1]MP_nadlimity_den!$E515*100))</f>
        <v>0</v>
      </c>
      <c r="L516" s="12">
        <f>IF([1]MP_nadlimity_den!$E515=0,0,([1]MP_nadlimity_den!$J515/[1]MP_nadlimity_den!$E515*100))</f>
        <v>0</v>
      </c>
      <c r="M516" s="12">
        <f>IF([1]MP_nadlimity_den!$E515=0,0,([1]MP_nadlimity_den!$L515/[1]MP_nadlimity_den!$E515*100))</f>
        <v>0</v>
      </c>
      <c r="N516" s="12">
        <f>IF([1]MP_nadlimity_den!$E515=0,0,([1]MP_nadlimity_den!$N515/[1]MP_nadlimity_den!$E515*100))</f>
        <v>1.818912786137868</v>
      </c>
      <c r="O516" s="31">
        <f>[1]MP_nadlimity_den!$N515/10000</f>
        <v>2.2098161511640599</v>
      </c>
      <c r="P516" s="31">
        <f>[1]MP_nadlimity_den!$E515/10000</f>
        <v>121.49104498056799</v>
      </c>
      <c r="Q516" s="34">
        <f>[1]MP_nadlimity_den!$Q515/10000</f>
        <v>144.89434935763029</v>
      </c>
    </row>
    <row r="517" spans="2:17" x14ac:dyDescent="0.25">
      <c r="B517" s="20" t="str">
        <f>[1]MP_nadlimity_den!$C516</f>
        <v>Slivenec – Barrandov</v>
      </c>
      <c r="C517" s="22" t="str">
        <f>[1]MP_nadlimity_den!$B516</f>
        <v>911</v>
      </c>
      <c r="D517" s="27">
        <f>[1]MP_nadlimity_den!$G516</f>
        <v>0</v>
      </c>
      <c r="E517" s="11">
        <f>[1]MP_nadlimity_den!$I516</f>
        <v>0</v>
      </c>
      <c r="F517" s="11">
        <f>[1]MP_nadlimity_den!$K516</f>
        <v>0</v>
      </c>
      <c r="G517" s="11">
        <f>[1]MP_nadlimity_den!$M516</f>
        <v>0</v>
      </c>
      <c r="H517" s="11">
        <f>[1]MP_nadlimity_den!$O516</f>
        <v>0</v>
      </c>
      <c r="I517" s="28">
        <f>[1]MP_nadlimity_den!$D516</f>
        <v>0</v>
      </c>
      <c r="J517" s="24">
        <f>IF([1]MP_nadlimity_den!$E516=0,0,([1]MP_nadlimity_den!$F516/[1]MP_nadlimity_den!$E516*100))</f>
        <v>0</v>
      </c>
      <c r="K517" s="12">
        <f>IF([1]MP_nadlimity_den!$E516=0,0,([1]MP_nadlimity_den!$H516/[1]MP_nadlimity_den!$E516*100))</f>
        <v>0</v>
      </c>
      <c r="L517" s="12">
        <f>IF([1]MP_nadlimity_den!$E516=0,0,([1]MP_nadlimity_den!$J516/[1]MP_nadlimity_den!$E516*100))</f>
        <v>0</v>
      </c>
      <c r="M517" s="12">
        <f>IF([1]MP_nadlimity_den!$E516=0,0,([1]MP_nadlimity_den!$L516/[1]MP_nadlimity_den!$E516*100))</f>
        <v>0</v>
      </c>
      <c r="N517" s="12">
        <f>IF([1]MP_nadlimity_den!$E516=0,0,([1]MP_nadlimity_den!$N516/[1]MP_nadlimity_den!$E516*100))</f>
        <v>0</v>
      </c>
      <c r="O517" s="31">
        <f>[1]MP_nadlimity_den!$N516/10000</f>
        <v>0</v>
      </c>
      <c r="P517" s="31">
        <f>[1]MP_nadlimity_den!$E516/10000</f>
        <v>0</v>
      </c>
      <c r="Q517" s="34">
        <f>[1]MP_nadlimity_den!$Q516/10000</f>
        <v>66.483722635319708</v>
      </c>
    </row>
    <row r="518" spans="2:17" x14ac:dyDescent="0.25">
      <c r="B518" s="20" t="str">
        <f>[1]MP_nadlimity_den!$C517</f>
        <v>Smetanka</v>
      </c>
      <c r="C518" s="22" t="str">
        <f>[1]MP_nadlimity_den!$B517</f>
        <v>881</v>
      </c>
      <c r="D518" s="27">
        <f>[1]MP_nadlimity_den!$G517</f>
        <v>0</v>
      </c>
      <c r="E518" s="11">
        <f>[1]MP_nadlimity_den!$I517</f>
        <v>0</v>
      </c>
      <c r="F518" s="11">
        <f>[1]MP_nadlimity_den!$K517</f>
        <v>0</v>
      </c>
      <c r="G518" s="11">
        <f>[1]MP_nadlimity_den!$M517</f>
        <v>0</v>
      </c>
      <c r="H518" s="11">
        <f>[1]MP_nadlimity_den!$O517</f>
        <v>0</v>
      </c>
      <c r="I518" s="28">
        <f>[1]MP_nadlimity_den!$D517</f>
        <v>0</v>
      </c>
      <c r="J518" s="24">
        <f>IF([1]MP_nadlimity_den!$E517=0,0,([1]MP_nadlimity_den!$F517/[1]MP_nadlimity_den!$E517*100))</f>
        <v>0</v>
      </c>
      <c r="K518" s="12">
        <f>IF([1]MP_nadlimity_den!$E517=0,0,([1]MP_nadlimity_den!$H517/[1]MP_nadlimity_den!$E517*100))</f>
        <v>0</v>
      </c>
      <c r="L518" s="12">
        <f>IF([1]MP_nadlimity_den!$E517=0,0,([1]MP_nadlimity_den!$J517/[1]MP_nadlimity_den!$E517*100))</f>
        <v>0</v>
      </c>
      <c r="M518" s="12">
        <f>IF([1]MP_nadlimity_den!$E517=0,0,([1]MP_nadlimity_den!$L517/[1]MP_nadlimity_den!$E517*100))</f>
        <v>0</v>
      </c>
      <c r="N518" s="12">
        <f>IF([1]MP_nadlimity_den!$E517=0,0,([1]MP_nadlimity_den!$N517/[1]MP_nadlimity_den!$E517*100))</f>
        <v>0</v>
      </c>
      <c r="O518" s="31">
        <f>[1]MP_nadlimity_den!$N517/10000</f>
        <v>0</v>
      </c>
      <c r="P518" s="31">
        <f>[1]MP_nadlimity_den!$E517/10000</f>
        <v>0</v>
      </c>
      <c r="Q518" s="34">
        <f>[1]MP_nadlimity_den!$Q517/10000</f>
        <v>29.592640888564777</v>
      </c>
    </row>
    <row r="519" spans="2:17" x14ac:dyDescent="0.25">
      <c r="B519" s="20" t="str">
        <f>[1]MP_nadlimity_den!$C518</f>
        <v>Smíchov</v>
      </c>
      <c r="C519" s="22" t="str">
        <f>[1]MP_nadlimity_den!$B518</f>
        <v>034</v>
      </c>
      <c r="D519" s="27">
        <f>[1]MP_nadlimity_den!$G518</f>
        <v>1481.97622953</v>
      </c>
      <c r="E519" s="11">
        <f>[1]MP_nadlimity_den!$I518</f>
        <v>979.72576575944004</v>
      </c>
      <c r="F519" s="11">
        <f>[1]MP_nadlimity_den!$K518</f>
        <v>0</v>
      </c>
      <c r="G519" s="11">
        <f>[1]MP_nadlimity_den!$M518</f>
        <v>0</v>
      </c>
      <c r="H519" s="11">
        <f>[1]MP_nadlimity_den!$O518</f>
        <v>2116.45892153264</v>
      </c>
      <c r="I519" s="28">
        <f>[1]MP_nadlimity_den!$D518</f>
        <v>10214</v>
      </c>
      <c r="J519" s="24">
        <f>IF([1]MP_nadlimity_den!$E518=0,0,([1]MP_nadlimity_den!$F518/[1]MP_nadlimity_den!$E518*100))</f>
        <v>14.509264044742537</v>
      </c>
      <c r="K519" s="12">
        <f>IF([1]MP_nadlimity_den!$E518=0,0,([1]MP_nadlimity_den!$H518/[1]MP_nadlimity_den!$E518*100))</f>
        <v>9.5919890910460168</v>
      </c>
      <c r="L519" s="12">
        <f>IF([1]MP_nadlimity_den!$E518=0,0,([1]MP_nadlimity_den!$J518/[1]MP_nadlimity_den!$E518*100))</f>
        <v>0</v>
      </c>
      <c r="M519" s="12">
        <f>IF([1]MP_nadlimity_den!$E518=0,0,([1]MP_nadlimity_den!$L518/[1]MP_nadlimity_den!$E518*100))</f>
        <v>0</v>
      </c>
      <c r="N519" s="12">
        <f>IF([1]MP_nadlimity_den!$E518=0,0,([1]MP_nadlimity_den!$N518/[1]MP_nadlimity_den!$E518*100))</f>
        <v>20.721156466934062</v>
      </c>
      <c r="O519" s="31">
        <f>[1]MP_nadlimity_den!$N518/10000</f>
        <v>10.6823340668992</v>
      </c>
      <c r="P519" s="31">
        <f>[1]MP_nadlimity_den!$E518/10000</f>
        <v>51.552788976549699</v>
      </c>
      <c r="Q519" s="34">
        <f>[1]MP_nadlimity_den!$Q518/10000</f>
        <v>92.749665518337437</v>
      </c>
    </row>
    <row r="520" spans="2:17" x14ac:dyDescent="0.25">
      <c r="B520" s="20" t="str">
        <f>[1]MP_nadlimity_den!$C519</f>
        <v>Smíchovské nádraží</v>
      </c>
      <c r="C520" s="22" t="str">
        <f>[1]MP_nadlimity_den!$B519</f>
        <v>072</v>
      </c>
      <c r="D520" s="27">
        <f>[1]MP_nadlimity_den!$G519</f>
        <v>5278.6992996085301</v>
      </c>
      <c r="E520" s="11">
        <f>[1]MP_nadlimity_den!$I519</f>
        <v>3914.4201786682202</v>
      </c>
      <c r="F520" s="11">
        <f>[1]MP_nadlimity_den!$K519</f>
        <v>2202.20074682225</v>
      </c>
      <c r="G520" s="11">
        <f>[1]MP_nadlimity_den!$M519</f>
        <v>0</v>
      </c>
      <c r="H520" s="11">
        <f>[1]MP_nadlimity_den!$O519</f>
        <v>6587.0430863968404</v>
      </c>
      <c r="I520" s="28">
        <f>[1]MP_nadlimity_den!$D519</f>
        <v>12290</v>
      </c>
      <c r="J520" s="24">
        <f>IF([1]MP_nadlimity_den!$E519=0,0,([1]MP_nadlimity_den!$F519/[1]MP_nadlimity_den!$E519*100))</f>
        <v>42.951174122119959</v>
      </c>
      <c r="K520" s="12">
        <f>IF([1]MP_nadlimity_den!$E519=0,0,([1]MP_nadlimity_den!$H519/[1]MP_nadlimity_den!$E519*100))</f>
        <v>31.850448972076574</v>
      </c>
      <c r="L520" s="12">
        <f>IF([1]MP_nadlimity_den!$E519=0,0,([1]MP_nadlimity_den!$J519/[1]MP_nadlimity_den!$E519*100))</f>
        <v>17.918639111653821</v>
      </c>
      <c r="M520" s="12">
        <f>IF([1]MP_nadlimity_den!$E519=0,0,([1]MP_nadlimity_den!$L519/[1]MP_nadlimity_den!$E519*100))</f>
        <v>0</v>
      </c>
      <c r="N520" s="12">
        <f>IF([1]MP_nadlimity_den!$E519=0,0,([1]MP_nadlimity_den!$N519/[1]MP_nadlimity_den!$E519*100))</f>
        <v>53.596770434473918</v>
      </c>
      <c r="O520" s="31">
        <f>[1]MP_nadlimity_den!$N519/10000</f>
        <v>28.027860234474197</v>
      </c>
      <c r="P520" s="31">
        <f>[1]MP_nadlimity_den!$E519/10000</f>
        <v>52.293934890611304</v>
      </c>
      <c r="Q520" s="34">
        <f>[1]MP_nadlimity_den!$Q519/10000</f>
        <v>88.508017632136244</v>
      </c>
    </row>
    <row r="521" spans="2:17" x14ac:dyDescent="0.25">
      <c r="B521" s="20" t="str">
        <f>[1]MP_nadlimity_den!$C520</f>
        <v>Sobín</v>
      </c>
      <c r="C521" s="22" t="str">
        <f>[1]MP_nadlimity_den!$B520</f>
        <v>246</v>
      </c>
      <c r="D521" s="27">
        <f>[1]MP_nadlimity_den!$G520</f>
        <v>175.14463602119901</v>
      </c>
      <c r="E521" s="11">
        <f>[1]MP_nadlimity_den!$I520</f>
        <v>0</v>
      </c>
      <c r="F521" s="11">
        <f>[1]MP_nadlimity_den!$K520</f>
        <v>0</v>
      </c>
      <c r="G521" s="11">
        <f>[1]MP_nadlimity_den!$M520</f>
        <v>0</v>
      </c>
      <c r="H521" s="11">
        <f>[1]MP_nadlimity_den!$O520</f>
        <v>175.144636021281</v>
      </c>
      <c r="I521" s="28">
        <f>[1]MP_nadlimity_den!$D520</f>
        <v>1809</v>
      </c>
      <c r="J521" s="24">
        <f>IF([1]MP_nadlimity_den!$E520=0,0,([1]MP_nadlimity_den!$F520/[1]MP_nadlimity_den!$E520*100))</f>
        <v>9.6818483151575006</v>
      </c>
      <c r="K521" s="12">
        <f>IF([1]MP_nadlimity_den!$E520=0,0,([1]MP_nadlimity_den!$H520/[1]MP_nadlimity_den!$E520*100))</f>
        <v>0</v>
      </c>
      <c r="L521" s="12">
        <f>IF([1]MP_nadlimity_den!$E520=0,0,([1]MP_nadlimity_den!$J520/[1]MP_nadlimity_den!$E520*100))</f>
        <v>0</v>
      </c>
      <c r="M521" s="12">
        <f>IF([1]MP_nadlimity_den!$E520=0,0,([1]MP_nadlimity_den!$L520/[1]MP_nadlimity_den!$E520*100))</f>
        <v>0</v>
      </c>
      <c r="N521" s="12">
        <f>IF([1]MP_nadlimity_den!$E520=0,0,([1]MP_nadlimity_den!$N520/[1]MP_nadlimity_den!$E520*100))</f>
        <v>9.6818483151620018</v>
      </c>
      <c r="O521" s="31">
        <f>[1]MP_nadlimity_den!$N520/10000</f>
        <v>4.1506681640454701</v>
      </c>
      <c r="P521" s="31">
        <f>[1]MP_nadlimity_den!$E520/10000</f>
        <v>42.870617561167798</v>
      </c>
      <c r="Q521" s="34">
        <f>[1]MP_nadlimity_den!$Q520/10000</f>
        <v>48.472220812130544</v>
      </c>
    </row>
    <row r="522" spans="2:17" x14ac:dyDescent="0.25">
      <c r="B522" s="20" t="str">
        <f>[1]MP_nadlimity_den!$C521</f>
        <v>Spiritka</v>
      </c>
      <c r="C522" s="22" t="str">
        <f>[1]MP_nadlimity_den!$B521</f>
        <v>860</v>
      </c>
      <c r="D522" s="27">
        <f>[1]MP_nadlimity_den!$G521</f>
        <v>0</v>
      </c>
      <c r="E522" s="11">
        <f>[1]MP_nadlimity_den!$I521</f>
        <v>0</v>
      </c>
      <c r="F522" s="11">
        <f>[1]MP_nadlimity_den!$K521</f>
        <v>0</v>
      </c>
      <c r="G522" s="11">
        <f>[1]MP_nadlimity_den!$M521</f>
        <v>0</v>
      </c>
      <c r="H522" s="11">
        <f>[1]MP_nadlimity_den!$O521</f>
        <v>0</v>
      </c>
      <c r="I522" s="28">
        <f>[1]MP_nadlimity_den!$D521</f>
        <v>0</v>
      </c>
      <c r="J522" s="24">
        <f>IF([1]MP_nadlimity_den!$E521=0,0,([1]MP_nadlimity_den!$F521/[1]MP_nadlimity_den!$E521*100))</f>
        <v>0</v>
      </c>
      <c r="K522" s="12">
        <f>IF([1]MP_nadlimity_den!$E521=0,0,([1]MP_nadlimity_den!$H521/[1]MP_nadlimity_den!$E521*100))</f>
        <v>0</v>
      </c>
      <c r="L522" s="12">
        <f>IF([1]MP_nadlimity_den!$E521=0,0,([1]MP_nadlimity_den!$J521/[1]MP_nadlimity_den!$E521*100))</f>
        <v>0</v>
      </c>
      <c r="M522" s="12">
        <f>IF([1]MP_nadlimity_den!$E521=0,0,([1]MP_nadlimity_den!$L521/[1]MP_nadlimity_den!$E521*100))</f>
        <v>0</v>
      </c>
      <c r="N522" s="12">
        <f>IF([1]MP_nadlimity_den!$E521=0,0,([1]MP_nadlimity_den!$N521/[1]MP_nadlimity_den!$E521*100))</f>
        <v>0</v>
      </c>
      <c r="O522" s="31">
        <f>[1]MP_nadlimity_den!$N521/10000</f>
        <v>0</v>
      </c>
      <c r="P522" s="31">
        <f>[1]MP_nadlimity_den!$E521/10000</f>
        <v>0</v>
      </c>
      <c r="Q522" s="34">
        <f>[1]MP_nadlimity_den!$Q521/10000</f>
        <v>9.7390732236882958</v>
      </c>
    </row>
    <row r="523" spans="2:17" x14ac:dyDescent="0.25">
      <c r="B523" s="20" t="str">
        <f>[1]MP_nadlimity_den!$C522</f>
        <v>Stadion Strahov</v>
      </c>
      <c r="C523" s="22" t="str">
        <f>[1]MP_nadlimity_den!$B522</f>
        <v>658</v>
      </c>
      <c r="D523" s="27">
        <f>[1]MP_nadlimity_den!$G522</f>
        <v>8.0725226146739395</v>
      </c>
      <c r="E523" s="11">
        <f>[1]MP_nadlimity_den!$I522</f>
        <v>1.01378293128941</v>
      </c>
      <c r="F523" s="11">
        <f>[1]MP_nadlimity_den!$K522</f>
        <v>0</v>
      </c>
      <c r="G523" s="11">
        <f>[1]MP_nadlimity_den!$M522</f>
        <v>0</v>
      </c>
      <c r="H523" s="11">
        <f>[1]MP_nadlimity_den!$O522</f>
        <v>8.0731389274595902</v>
      </c>
      <c r="I523" s="28">
        <f>[1]MP_nadlimity_den!$D522</f>
        <v>73</v>
      </c>
      <c r="J523" s="24">
        <f>IF([1]MP_nadlimity_den!$E522=0,0,([1]MP_nadlimity_den!$F522/[1]MP_nadlimity_den!$E522*100))</f>
        <v>11.058250157087594</v>
      </c>
      <c r="K523" s="12">
        <f>IF([1]MP_nadlimity_den!$E522=0,0,([1]MP_nadlimity_den!$H522/[1]MP_nadlimity_den!$E522*100))</f>
        <v>1.3887437414923365</v>
      </c>
      <c r="L523" s="12">
        <f>IF([1]MP_nadlimity_den!$E522=0,0,([1]MP_nadlimity_den!$J522/[1]MP_nadlimity_den!$E522*100))</f>
        <v>0</v>
      </c>
      <c r="M523" s="12">
        <f>IF([1]MP_nadlimity_den!$E522=0,0,([1]MP_nadlimity_den!$L522/[1]MP_nadlimity_den!$E522*100))</f>
        <v>0</v>
      </c>
      <c r="N523" s="12">
        <f>IF([1]MP_nadlimity_den!$E522=0,0,([1]MP_nadlimity_den!$N522/[1]MP_nadlimity_den!$E522*100))</f>
        <v>11.059094421177511</v>
      </c>
      <c r="O523" s="31">
        <f>[1]MP_nadlimity_den!$N522/10000</f>
        <v>5.6158962012868008</v>
      </c>
      <c r="P523" s="31">
        <f>[1]MP_nadlimity_den!$E522/10000</f>
        <v>50.780796215399803</v>
      </c>
      <c r="Q523" s="34">
        <f>[1]MP_nadlimity_den!$Q522/10000</f>
        <v>54.384157843635023</v>
      </c>
    </row>
    <row r="524" spans="2:17" x14ac:dyDescent="0.25">
      <c r="B524" s="20" t="str">
        <f>[1]MP_nadlimity_den!$C523</f>
        <v>Stará Hostivař</v>
      </c>
      <c r="C524" s="22" t="str">
        <f>[1]MP_nadlimity_den!$B523</f>
        <v>224</v>
      </c>
      <c r="D524" s="27">
        <f>[1]MP_nadlimity_den!$G523</f>
        <v>240.45954077844499</v>
      </c>
      <c r="E524" s="11">
        <f>[1]MP_nadlimity_den!$I523</f>
        <v>8.1926365055372301</v>
      </c>
      <c r="F524" s="11">
        <f>[1]MP_nadlimity_den!$K523</f>
        <v>0</v>
      </c>
      <c r="G524" s="11">
        <f>[1]MP_nadlimity_den!$M523</f>
        <v>0</v>
      </c>
      <c r="H524" s="11">
        <f>[1]MP_nadlimity_den!$O523</f>
        <v>240.45954077854</v>
      </c>
      <c r="I524" s="28">
        <f>[1]MP_nadlimity_den!$D523</f>
        <v>1453</v>
      </c>
      <c r="J524" s="24">
        <f>IF([1]MP_nadlimity_den!$E523=0,0,([1]MP_nadlimity_den!$F523/[1]MP_nadlimity_den!$E523*100))</f>
        <v>16.549176929005178</v>
      </c>
      <c r="K524" s="12">
        <f>IF([1]MP_nadlimity_den!$E523=0,0,([1]MP_nadlimity_den!$H523/[1]MP_nadlimity_den!$E523*100))</f>
        <v>0.5638428427761345</v>
      </c>
      <c r="L524" s="12">
        <f>IF([1]MP_nadlimity_den!$E523=0,0,([1]MP_nadlimity_den!$J523/[1]MP_nadlimity_den!$E523*100))</f>
        <v>0</v>
      </c>
      <c r="M524" s="12">
        <f>IF([1]MP_nadlimity_den!$E523=0,0,([1]MP_nadlimity_den!$L523/[1]MP_nadlimity_den!$E523*100))</f>
        <v>0</v>
      </c>
      <c r="N524" s="12">
        <f>IF([1]MP_nadlimity_den!$E523=0,0,([1]MP_nadlimity_den!$N523/[1]MP_nadlimity_den!$E523*100))</f>
        <v>16.549176929011676</v>
      </c>
      <c r="O524" s="31">
        <f>[1]MP_nadlimity_den!$N523/10000</f>
        <v>5.6553767528718</v>
      </c>
      <c r="P524" s="31">
        <f>[1]MP_nadlimity_den!$E523/10000</f>
        <v>34.173160255224502</v>
      </c>
      <c r="Q524" s="34">
        <f>[1]MP_nadlimity_den!$Q523/10000</f>
        <v>53.146236352848007</v>
      </c>
    </row>
    <row r="525" spans="2:17" x14ac:dyDescent="0.25">
      <c r="B525" s="20" t="str">
        <f>[1]MP_nadlimity_den!$C524</f>
        <v>Stará Ruzyně</v>
      </c>
      <c r="C525" s="22" t="str">
        <f>[1]MP_nadlimity_den!$B524</f>
        <v>213</v>
      </c>
      <c r="D525" s="27">
        <f>[1]MP_nadlimity_den!$G524</f>
        <v>270.72729777073403</v>
      </c>
      <c r="E525" s="11">
        <f>[1]MP_nadlimity_den!$I524</f>
        <v>0</v>
      </c>
      <c r="F525" s="11">
        <f>[1]MP_nadlimity_den!$K524</f>
        <v>283.30839222414102</v>
      </c>
      <c r="G525" s="11">
        <f>[1]MP_nadlimity_den!$M524</f>
        <v>0</v>
      </c>
      <c r="H525" s="11">
        <f>[1]MP_nadlimity_den!$O524</f>
        <v>536.438583413012</v>
      </c>
      <c r="I525" s="28">
        <f>[1]MP_nadlimity_den!$D524</f>
        <v>2512</v>
      </c>
      <c r="J525" s="24">
        <f>IF([1]MP_nadlimity_den!$E524=0,0,([1]MP_nadlimity_den!$F524/[1]MP_nadlimity_den!$E524*100))</f>
        <v>10.777360580045151</v>
      </c>
      <c r="K525" s="12">
        <f>IF([1]MP_nadlimity_den!$E524=0,0,([1]MP_nadlimity_den!$H524/[1]MP_nadlimity_den!$E524*100))</f>
        <v>0</v>
      </c>
      <c r="L525" s="12">
        <f>IF([1]MP_nadlimity_den!$E524=0,0,([1]MP_nadlimity_den!$J524/[1]MP_nadlimity_den!$E524*100))</f>
        <v>11.278200327394144</v>
      </c>
      <c r="M525" s="12">
        <f>IF([1]MP_nadlimity_den!$E524=0,0,([1]MP_nadlimity_den!$L524/[1]MP_nadlimity_den!$E524*100))</f>
        <v>0</v>
      </c>
      <c r="N525" s="12">
        <f>IF([1]MP_nadlimity_den!$E524=0,0,([1]MP_nadlimity_den!$N524/[1]MP_nadlimity_den!$E524*100))</f>
        <v>21.355039148607094</v>
      </c>
      <c r="O525" s="31">
        <f>[1]MP_nadlimity_den!$N524/10000</f>
        <v>14.359984104139098</v>
      </c>
      <c r="P525" s="31">
        <f>[1]MP_nadlimity_den!$E524/10000</f>
        <v>67.244007394272302</v>
      </c>
      <c r="Q525" s="34">
        <f>[1]MP_nadlimity_den!$Q524/10000</f>
        <v>87.567607672192366</v>
      </c>
    </row>
    <row r="526" spans="2:17" x14ac:dyDescent="0.25">
      <c r="B526" s="20" t="str">
        <f>[1]MP_nadlimity_den!$C525</f>
        <v>Stará Uhříněves</v>
      </c>
      <c r="C526" s="22" t="str">
        <f>[1]MP_nadlimity_den!$B525</f>
        <v>272</v>
      </c>
      <c r="D526" s="27">
        <f>[1]MP_nadlimity_den!$G525</f>
        <v>80.279982004797304</v>
      </c>
      <c r="E526" s="11">
        <f>[1]MP_nadlimity_den!$I525</f>
        <v>0</v>
      </c>
      <c r="F526" s="11">
        <f>[1]MP_nadlimity_den!$K525</f>
        <v>142.68879495341</v>
      </c>
      <c r="G526" s="11">
        <f>[1]MP_nadlimity_den!$M525</f>
        <v>0</v>
      </c>
      <c r="H526" s="11">
        <f>[1]MP_nadlimity_den!$O525</f>
        <v>221.325110500064</v>
      </c>
      <c r="I526" s="28">
        <f>[1]MP_nadlimity_den!$D525</f>
        <v>2543</v>
      </c>
      <c r="J526" s="24">
        <f>IF([1]MP_nadlimity_den!$E525=0,0,([1]MP_nadlimity_den!$F525/[1]MP_nadlimity_den!$E525*100))</f>
        <v>3.1569005900431546</v>
      </c>
      <c r="K526" s="12">
        <f>IF([1]MP_nadlimity_den!$E525=0,0,([1]MP_nadlimity_den!$H525/[1]MP_nadlimity_den!$E525*100))</f>
        <v>0</v>
      </c>
      <c r="L526" s="12">
        <f>IF([1]MP_nadlimity_den!$E525=0,0,([1]MP_nadlimity_den!$J525/[1]MP_nadlimity_den!$E525*100))</f>
        <v>5.611041877837569</v>
      </c>
      <c r="M526" s="12">
        <f>IF([1]MP_nadlimity_den!$E525=0,0,([1]MP_nadlimity_den!$L525/[1]MP_nadlimity_den!$E525*100))</f>
        <v>0</v>
      </c>
      <c r="N526" s="12">
        <f>IF([1]MP_nadlimity_den!$E525=0,0,([1]MP_nadlimity_den!$N525/[1]MP_nadlimity_den!$E525*100))</f>
        <v>8.7033075304783409</v>
      </c>
      <c r="O526" s="31">
        <f>[1]MP_nadlimity_den!$N525/10000</f>
        <v>6.1938324986295896</v>
      </c>
      <c r="P526" s="31">
        <f>[1]MP_nadlimity_den!$E525/10000</f>
        <v>71.1664212362857</v>
      </c>
      <c r="Q526" s="34">
        <f>[1]MP_nadlimity_den!$Q525/10000</f>
        <v>87.678973234287582</v>
      </c>
    </row>
    <row r="527" spans="2:17" x14ac:dyDescent="0.25">
      <c r="B527" s="20" t="str">
        <f>[1]MP_nadlimity_den!$C526</f>
        <v>Staré Bohnice</v>
      </c>
      <c r="C527" s="22" t="str">
        <f>[1]MP_nadlimity_den!$B526</f>
        <v>209</v>
      </c>
      <c r="D527" s="27">
        <f>[1]MP_nadlimity_den!$G526</f>
        <v>19.0392985273809</v>
      </c>
      <c r="E527" s="11">
        <f>[1]MP_nadlimity_den!$I526</f>
        <v>55.430775660438201</v>
      </c>
      <c r="F527" s="11">
        <f>[1]MP_nadlimity_den!$K526</f>
        <v>0</v>
      </c>
      <c r="G527" s="11">
        <f>[1]MP_nadlimity_den!$M526</f>
        <v>0</v>
      </c>
      <c r="H527" s="11">
        <f>[1]MP_nadlimity_den!$O526</f>
        <v>74.447848237774807</v>
      </c>
      <c r="I527" s="28">
        <f>[1]MP_nadlimity_den!$D526</f>
        <v>971</v>
      </c>
      <c r="J527" s="24">
        <f>IF([1]MP_nadlimity_den!$E526=0,0,([1]MP_nadlimity_den!$F526/[1]MP_nadlimity_den!$E526*100))</f>
        <v>1.9607928452503482</v>
      </c>
      <c r="K527" s="12">
        <f>IF([1]MP_nadlimity_den!$E526=0,0,([1]MP_nadlimity_den!$H526/[1]MP_nadlimity_den!$E526*100))</f>
        <v>5.7086277714148457</v>
      </c>
      <c r="L527" s="12">
        <f>IF([1]MP_nadlimity_den!$E526=0,0,([1]MP_nadlimity_den!$J526/[1]MP_nadlimity_den!$E526*100))</f>
        <v>0</v>
      </c>
      <c r="M527" s="12">
        <f>IF([1]MP_nadlimity_den!$E526=0,0,([1]MP_nadlimity_den!$L526/[1]MP_nadlimity_den!$E526*100))</f>
        <v>0</v>
      </c>
      <c r="N527" s="12">
        <f>IF([1]MP_nadlimity_den!$E526=0,0,([1]MP_nadlimity_den!$N526/[1]MP_nadlimity_den!$E526*100))</f>
        <v>7.6671316413774129</v>
      </c>
      <c r="O527" s="31">
        <f>[1]MP_nadlimity_den!$N526/10000</f>
        <v>1.26465379794315</v>
      </c>
      <c r="P527" s="31">
        <f>[1]MP_nadlimity_den!$E526/10000</f>
        <v>16.494483949097198</v>
      </c>
      <c r="Q527" s="34">
        <f>[1]MP_nadlimity_den!$Q526/10000</f>
        <v>24.295962268823004</v>
      </c>
    </row>
    <row r="528" spans="2:17" x14ac:dyDescent="0.25">
      <c r="B528" s="20" t="str">
        <f>[1]MP_nadlimity_den!$C527</f>
        <v>Staré Butovice</v>
      </c>
      <c r="C528" s="22" t="str">
        <f>[1]MP_nadlimity_den!$B527</f>
        <v>220</v>
      </c>
      <c r="D528" s="27">
        <f>[1]MP_nadlimity_den!$G527</f>
        <v>165.84822484800401</v>
      </c>
      <c r="E528" s="11">
        <f>[1]MP_nadlimity_den!$I527</f>
        <v>0</v>
      </c>
      <c r="F528" s="11">
        <f>[1]MP_nadlimity_den!$K527</f>
        <v>0</v>
      </c>
      <c r="G528" s="11">
        <f>[1]MP_nadlimity_den!$M527</f>
        <v>0</v>
      </c>
      <c r="H528" s="11">
        <f>[1]MP_nadlimity_den!$O527</f>
        <v>165.84822484800901</v>
      </c>
      <c r="I528" s="28">
        <f>[1]MP_nadlimity_den!$D527</f>
        <v>836</v>
      </c>
      <c r="J528" s="24">
        <f>IF([1]MP_nadlimity_den!$E527=0,0,([1]MP_nadlimity_den!$F527/[1]MP_nadlimity_den!$E527*100))</f>
        <v>19.83830440765605</v>
      </c>
      <c r="K528" s="12">
        <f>IF([1]MP_nadlimity_den!$E527=0,0,([1]MP_nadlimity_den!$H527/[1]MP_nadlimity_den!$E527*100))</f>
        <v>0</v>
      </c>
      <c r="L528" s="12">
        <f>IF([1]MP_nadlimity_den!$E527=0,0,([1]MP_nadlimity_den!$J527/[1]MP_nadlimity_den!$E527*100))</f>
        <v>0</v>
      </c>
      <c r="M528" s="12">
        <f>IF([1]MP_nadlimity_den!$E527=0,0,([1]MP_nadlimity_den!$L527/[1]MP_nadlimity_den!$E527*100))</f>
        <v>0</v>
      </c>
      <c r="N528" s="12">
        <f>IF([1]MP_nadlimity_den!$E527=0,0,([1]MP_nadlimity_den!$N527/[1]MP_nadlimity_den!$E527*100))</f>
        <v>19.83830440765658</v>
      </c>
      <c r="O528" s="31">
        <f>[1]MP_nadlimity_den!$N527/10000</f>
        <v>4.5170060481442302</v>
      </c>
      <c r="P528" s="31">
        <f>[1]MP_nadlimity_den!$E527/10000</f>
        <v>22.769113505491401</v>
      </c>
      <c r="Q528" s="34">
        <f>[1]MP_nadlimity_den!$Q527/10000</f>
        <v>28.634736098211317</v>
      </c>
    </row>
    <row r="529" spans="2:17" x14ac:dyDescent="0.25">
      <c r="B529" s="20" t="str">
        <f>[1]MP_nadlimity_den!$C528</f>
        <v>Staré Dejvice</v>
      </c>
      <c r="C529" s="22" t="str">
        <f>[1]MP_nadlimity_den!$B528</f>
        <v>323</v>
      </c>
      <c r="D529" s="27">
        <f>[1]MP_nadlimity_den!$G528</f>
        <v>88.076869587386199</v>
      </c>
      <c r="E529" s="11">
        <f>[1]MP_nadlimity_den!$I528</f>
        <v>1.2371949823144399</v>
      </c>
      <c r="F529" s="11">
        <f>[1]MP_nadlimity_den!$K528</f>
        <v>314.30423768639099</v>
      </c>
      <c r="G529" s="11">
        <f>[1]MP_nadlimity_den!$M528</f>
        <v>0</v>
      </c>
      <c r="H529" s="11">
        <f>[1]MP_nadlimity_den!$O528</f>
        <v>393.58208355100197</v>
      </c>
      <c r="I529" s="28">
        <f>[1]MP_nadlimity_den!$D528</f>
        <v>1600</v>
      </c>
      <c r="J529" s="24">
        <f>IF([1]MP_nadlimity_den!$E528=0,0,([1]MP_nadlimity_den!$F528/[1]MP_nadlimity_den!$E528*100))</f>
        <v>5.5048043492116356</v>
      </c>
      <c r="K529" s="12">
        <f>IF([1]MP_nadlimity_den!$E528=0,0,([1]MP_nadlimity_den!$H528/[1]MP_nadlimity_den!$E528*100))</f>
        <v>7.7324686394652356E-2</v>
      </c>
      <c r="L529" s="12">
        <f>IF([1]MP_nadlimity_den!$E528=0,0,([1]MP_nadlimity_den!$J528/[1]MP_nadlimity_den!$E528*100))</f>
        <v>19.644014855399419</v>
      </c>
      <c r="M529" s="12">
        <f>IF([1]MP_nadlimity_den!$E528=0,0,([1]MP_nadlimity_den!$L528/[1]MP_nadlimity_den!$E528*100))</f>
        <v>0</v>
      </c>
      <c r="N529" s="12">
        <f>IF([1]MP_nadlimity_den!$E528=0,0,([1]MP_nadlimity_den!$N528/[1]MP_nadlimity_den!$E528*100))</f>
        <v>24.598880221937634</v>
      </c>
      <c r="O529" s="31">
        <f>[1]MP_nadlimity_den!$N528/10000</f>
        <v>4.0488258181174599</v>
      </c>
      <c r="P529" s="31">
        <f>[1]MP_nadlimity_den!$E528/10000</f>
        <v>16.459390759204801</v>
      </c>
      <c r="Q529" s="34">
        <f>[1]MP_nadlimity_den!$Q528/10000</f>
        <v>31.988282172966777</v>
      </c>
    </row>
    <row r="530" spans="2:17" x14ac:dyDescent="0.25">
      <c r="B530" s="20" t="str">
        <f>[1]MP_nadlimity_den!$C529</f>
        <v>Staré Háje</v>
      </c>
      <c r="C530" s="22" t="str">
        <f>[1]MP_nadlimity_den!$B529</f>
        <v>365</v>
      </c>
      <c r="D530" s="27">
        <f>[1]MP_nadlimity_den!$G529</f>
        <v>72.310912961293795</v>
      </c>
      <c r="E530" s="11">
        <f>[1]MP_nadlimity_den!$I529</f>
        <v>0</v>
      </c>
      <c r="F530" s="11">
        <f>[1]MP_nadlimity_den!$K529</f>
        <v>0</v>
      </c>
      <c r="G530" s="11">
        <f>[1]MP_nadlimity_den!$M529</f>
        <v>0</v>
      </c>
      <c r="H530" s="11">
        <f>[1]MP_nadlimity_den!$O529</f>
        <v>72.310912961184499</v>
      </c>
      <c r="I530" s="28">
        <f>[1]MP_nadlimity_den!$D529</f>
        <v>1114</v>
      </c>
      <c r="J530" s="24">
        <f>IF([1]MP_nadlimity_den!$E529=0,0,([1]MP_nadlimity_den!$F529/[1]MP_nadlimity_den!$E529*100))</f>
        <v>6.491105292755277</v>
      </c>
      <c r="K530" s="12">
        <f>IF([1]MP_nadlimity_den!$E529=0,0,([1]MP_nadlimity_den!$H529/[1]MP_nadlimity_den!$E529*100))</f>
        <v>0</v>
      </c>
      <c r="L530" s="12">
        <f>IF([1]MP_nadlimity_den!$E529=0,0,([1]MP_nadlimity_den!$J529/[1]MP_nadlimity_den!$E529*100))</f>
        <v>0</v>
      </c>
      <c r="M530" s="12">
        <f>IF([1]MP_nadlimity_den!$E529=0,0,([1]MP_nadlimity_den!$L529/[1]MP_nadlimity_den!$E529*100))</f>
        <v>0</v>
      </c>
      <c r="N530" s="12">
        <f>IF([1]MP_nadlimity_den!$E529=0,0,([1]MP_nadlimity_den!$N529/[1]MP_nadlimity_den!$E529*100))</f>
        <v>6.4911052927454627</v>
      </c>
      <c r="O530" s="31">
        <f>[1]MP_nadlimity_den!$N529/10000</f>
        <v>1.2898055777552699</v>
      </c>
      <c r="P530" s="31">
        <f>[1]MP_nadlimity_den!$E529/10000</f>
        <v>19.870353654512002</v>
      </c>
      <c r="Q530" s="34">
        <f>[1]MP_nadlimity_den!$Q529/10000</f>
        <v>27.652581718260421</v>
      </c>
    </row>
    <row r="531" spans="2:17" x14ac:dyDescent="0.25">
      <c r="B531" s="20" t="str">
        <f>[1]MP_nadlimity_den!$C530</f>
        <v>Staré Kobylisy</v>
      </c>
      <c r="C531" s="22" t="str">
        <f>[1]MP_nadlimity_den!$B530</f>
        <v>113</v>
      </c>
      <c r="D531" s="27">
        <f>[1]MP_nadlimity_den!$G530</f>
        <v>286.04067885079797</v>
      </c>
      <c r="E531" s="11">
        <f>[1]MP_nadlimity_den!$I530</f>
        <v>507.36315445141298</v>
      </c>
      <c r="F531" s="11">
        <f>[1]MP_nadlimity_den!$K530</f>
        <v>0</v>
      </c>
      <c r="G531" s="11">
        <f>[1]MP_nadlimity_den!$M530</f>
        <v>0</v>
      </c>
      <c r="H531" s="11">
        <f>[1]MP_nadlimity_den!$O530</f>
        <v>587.28078744424397</v>
      </c>
      <c r="I531" s="28">
        <f>[1]MP_nadlimity_den!$D530</f>
        <v>3063</v>
      </c>
      <c r="J531" s="24">
        <f>IF([1]MP_nadlimity_den!$E530=0,0,([1]MP_nadlimity_den!$F530/[1]MP_nadlimity_den!$E530*100))</f>
        <v>9.3385791332287909</v>
      </c>
      <c r="K531" s="12">
        <f>IF([1]MP_nadlimity_den!$E530=0,0,([1]MP_nadlimity_den!$H530/[1]MP_nadlimity_den!$E530*100))</f>
        <v>16.564255777062122</v>
      </c>
      <c r="L531" s="12">
        <f>IF([1]MP_nadlimity_den!$E530=0,0,([1]MP_nadlimity_den!$J530/[1]MP_nadlimity_den!$E530*100))</f>
        <v>0</v>
      </c>
      <c r="M531" s="12">
        <f>IF([1]MP_nadlimity_den!$E530=0,0,([1]MP_nadlimity_den!$L530/[1]MP_nadlimity_den!$E530*100))</f>
        <v>0</v>
      </c>
      <c r="N531" s="12">
        <f>IF([1]MP_nadlimity_den!$E530=0,0,([1]MP_nadlimity_den!$N530/[1]MP_nadlimity_den!$E530*100))</f>
        <v>19.173385159785951</v>
      </c>
      <c r="O531" s="31">
        <f>[1]MP_nadlimity_den!$N530/10000</f>
        <v>5.9197648951655797</v>
      </c>
      <c r="P531" s="31">
        <f>[1]MP_nadlimity_den!$E530/10000</f>
        <v>30.874907304223097</v>
      </c>
      <c r="Q531" s="34">
        <f>[1]MP_nadlimity_den!$Q530/10000</f>
        <v>51.102576967649568</v>
      </c>
    </row>
    <row r="532" spans="2:17" x14ac:dyDescent="0.25">
      <c r="B532" s="20" t="str">
        <f>[1]MP_nadlimity_den!$C531</f>
        <v>Staré Kyje</v>
      </c>
      <c r="C532" s="22" t="str">
        <f>[1]MP_nadlimity_den!$B531</f>
        <v>202</v>
      </c>
      <c r="D532" s="27">
        <f>[1]MP_nadlimity_den!$G531</f>
        <v>81.677912061907605</v>
      </c>
      <c r="E532" s="11">
        <f>[1]MP_nadlimity_den!$I531</f>
        <v>0</v>
      </c>
      <c r="F532" s="11">
        <f>[1]MP_nadlimity_den!$K531</f>
        <v>33.504056500654201</v>
      </c>
      <c r="G532" s="11">
        <f>[1]MP_nadlimity_den!$M531</f>
        <v>0</v>
      </c>
      <c r="H532" s="11">
        <f>[1]MP_nadlimity_den!$O531</f>
        <v>112.89023578931599</v>
      </c>
      <c r="I532" s="28">
        <f>[1]MP_nadlimity_den!$D531</f>
        <v>532</v>
      </c>
      <c r="J532" s="24">
        <f>IF([1]MP_nadlimity_den!$E531=0,0,([1]MP_nadlimity_den!$F531/[1]MP_nadlimity_den!$E531*100))</f>
        <v>15.352990989080388</v>
      </c>
      <c r="K532" s="12">
        <f>IF([1]MP_nadlimity_den!$E531=0,0,([1]MP_nadlimity_den!$H531/[1]MP_nadlimity_den!$E531*100))</f>
        <v>0</v>
      </c>
      <c r="L532" s="12">
        <f>IF([1]MP_nadlimity_den!$E531=0,0,([1]MP_nadlimity_den!$J531/[1]MP_nadlimity_den!$E531*100))</f>
        <v>6.2977549813259817</v>
      </c>
      <c r="M532" s="12">
        <f>IF([1]MP_nadlimity_den!$E531=0,0,([1]MP_nadlimity_den!$L531/[1]MP_nadlimity_den!$E531*100))</f>
        <v>0</v>
      </c>
      <c r="N532" s="12">
        <f>IF([1]MP_nadlimity_den!$E531=0,0,([1]MP_nadlimity_den!$N531/[1]MP_nadlimity_den!$E531*100))</f>
        <v>21.219969133330054</v>
      </c>
      <c r="O532" s="31">
        <f>[1]MP_nadlimity_den!$N531/10000</f>
        <v>3.1994340135386401</v>
      </c>
      <c r="P532" s="31">
        <f>[1]MP_nadlimity_den!$E531/10000</f>
        <v>15.077467801370698</v>
      </c>
      <c r="Q532" s="34">
        <f>[1]MP_nadlimity_den!$Q531/10000</f>
        <v>41.316928282059536</v>
      </c>
    </row>
    <row r="533" spans="2:17" x14ac:dyDescent="0.25">
      <c r="B533" s="20" t="str">
        <f>[1]MP_nadlimity_den!$C532</f>
        <v>Staré Letňany</v>
      </c>
      <c r="C533" s="22" t="str">
        <f>[1]MP_nadlimity_den!$B532</f>
        <v>144</v>
      </c>
      <c r="D533" s="27">
        <f>[1]MP_nadlimity_den!$G532</f>
        <v>386.58734149687803</v>
      </c>
      <c r="E533" s="11">
        <f>[1]MP_nadlimity_den!$I532</f>
        <v>0</v>
      </c>
      <c r="F533" s="11">
        <f>[1]MP_nadlimity_den!$K532</f>
        <v>0</v>
      </c>
      <c r="G533" s="11">
        <f>[1]MP_nadlimity_den!$M532</f>
        <v>0</v>
      </c>
      <c r="H533" s="11">
        <f>[1]MP_nadlimity_den!$O532</f>
        <v>386.58734149709699</v>
      </c>
      <c r="I533" s="28">
        <f>[1]MP_nadlimity_den!$D532</f>
        <v>3699</v>
      </c>
      <c r="J533" s="24">
        <f>IF([1]MP_nadlimity_den!$E532=0,0,([1]MP_nadlimity_den!$F532/[1]MP_nadlimity_den!$E532*100))</f>
        <v>10.451131156985049</v>
      </c>
      <c r="K533" s="12">
        <f>IF([1]MP_nadlimity_den!$E532=0,0,([1]MP_nadlimity_den!$H532/[1]MP_nadlimity_den!$E532*100))</f>
        <v>0</v>
      </c>
      <c r="L533" s="12">
        <f>IF([1]MP_nadlimity_den!$E532=0,0,([1]MP_nadlimity_den!$J532/[1]MP_nadlimity_den!$E532*100))</f>
        <v>0</v>
      </c>
      <c r="M533" s="12">
        <f>IF([1]MP_nadlimity_den!$E532=0,0,([1]MP_nadlimity_den!$L532/[1]MP_nadlimity_den!$E532*100))</f>
        <v>0</v>
      </c>
      <c r="N533" s="12">
        <f>IF([1]MP_nadlimity_den!$E532=0,0,([1]MP_nadlimity_den!$N532/[1]MP_nadlimity_den!$E532*100))</f>
        <v>10.451131156991009</v>
      </c>
      <c r="O533" s="31">
        <f>[1]MP_nadlimity_den!$N532/10000</f>
        <v>2.9818472196213599</v>
      </c>
      <c r="P533" s="31">
        <f>[1]MP_nadlimity_den!$E532/10000</f>
        <v>28.5313347888351</v>
      </c>
      <c r="Q533" s="34">
        <f>[1]MP_nadlimity_den!$Q532/10000</f>
        <v>36.976277972916968</v>
      </c>
    </row>
    <row r="534" spans="2:17" x14ac:dyDescent="0.25">
      <c r="B534" s="20" t="str">
        <f>[1]MP_nadlimity_den!$C533</f>
        <v>Staré Lužiny</v>
      </c>
      <c r="C534" s="22" t="str">
        <f>[1]MP_nadlimity_den!$B533</f>
        <v>217</v>
      </c>
      <c r="D534" s="27">
        <f>[1]MP_nadlimity_den!$G533</f>
        <v>237.79514825625299</v>
      </c>
      <c r="E534" s="11">
        <f>[1]MP_nadlimity_den!$I533</f>
        <v>0</v>
      </c>
      <c r="F534" s="11">
        <f>[1]MP_nadlimity_den!$K533</f>
        <v>0</v>
      </c>
      <c r="G534" s="11">
        <f>[1]MP_nadlimity_den!$M533</f>
        <v>0</v>
      </c>
      <c r="H534" s="11">
        <f>[1]MP_nadlimity_den!$O533</f>
        <v>237.79514825619</v>
      </c>
      <c r="I534" s="28">
        <f>[1]MP_nadlimity_den!$D533</f>
        <v>2786</v>
      </c>
      <c r="J534" s="24">
        <f>IF([1]MP_nadlimity_den!$E533=0,0,([1]MP_nadlimity_den!$F533/[1]MP_nadlimity_den!$E533*100))</f>
        <v>8.5353606696429782</v>
      </c>
      <c r="K534" s="12">
        <f>IF([1]MP_nadlimity_den!$E533=0,0,([1]MP_nadlimity_den!$H533/[1]MP_nadlimity_den!$E533*100))</f>
        <v>0</v>
      </c>
      <c r="L534" s="12">
        <f>IF([1]MP_nadlimity_den!$E533=0,0,([1]MP_nadlimity_den!$J533/[1]MP_nadlimity_den!$E533*100))</f>
        <v>0</v>
      </c>
      <c r="M534" s="12">
        <f>IF([1]MP_nadlimity_den!$E533=0,0,([1]MP_nadlimity_den!$L533/[1]MP_nadlimity_den!$E533*100))</f>
        <v>0</v>
      </c>
      <c r="N534" s="12">
        <f>IF([1]MP_nadlimity_den!$E533=0,0,([1]MP_nadlimity_den!$N533/[1]MP_nadlimity_den!$E533*100))</f>
        <v>8.5353606696407134</v>
      </c>
      <c r="O534" s="31">
        <f>[1]MP_nadlimity_den!$N533/10000</f>
        <v>3.9169569457584701</v>
      </c>
      <c r="P534" s="31">
        <f>[1]MP_nadlimity_den!$E533/10000</f>
        <v>45.890936509462705</v>
      </c>
      <c r="Q534" s="34">
        <f>[1]MP_nadlimity_den!$Q533/10000</f>
        <v>57.926943124992924</v>
      </c>
    </row>
    <row r="535" spans="2:17" x14ac:dyDescent="0.25">
      <c r="B535" s="20" t="str">
        <f>[1]MP_nadlimity_den!$C534</f>
        <v>Staré Malešice</v>
      </c>
      <c r="C535" s="22" t="str">
        <f>[1]MP_nadlimity_den!$B534</f>
        <v>200</v>
      </c>
      <c r="D535" s="27">
        <f>[1]MP_nadlimity_den!$G534</f>
        <v>112.29799314849799</v>
      </c>
      <c r="E535" s="11">
        <f>[1]MP_nadlimity_den!$I534</f>
        <v>0</v>
      </c>
      <c r="F535" s="11">
        <f>[1]MP_nadlimity_den!$K534</f>
        <v>221.74955543247299</v>
      </c>
      <c r="G535" s="11">
        <f>[1]MP_nadlimity_den!$M534</f>
        <v>0</v>
      </c>
      <c r="H535" s="11">
        <f>[1]MP_nadlimity_den!$O534</f>
        <v>334.04754858104701</v>
      </c>
      <c r="I535" s="28">
        <f>[1]MP_nadlimity_den!$D534</f>
        <v>2020</v>
      </c>
      <c r="J535" s="24">
        <f>IF([1]MP_nadlimity_den!$E534=0,0,([1]MP_nadlimity_den!$F534/[1]MP_nadlimity_den!$E534*100))</f>
        <v>5.559306591509829</v>
      </c>
      <c r="K535" s="12">
        <f>IF([1]MP_nadlimity_den!$E534=0,0,([1]MP_nadlimity_den!$H534/[1]MP_nadlimity_den!$E534*100))</f>
        <v>0</v>
      </c>
      <c r="L535" s="12">
        <f>IF([1]MP_nadlimity_den!$E534=0,0,([1]MP_nadlimity_den!$J534/[1]MP_nadlimity_den!$E534*100))</f>
        <v>10.977700763983782</v>
      </c>
      <c r="M535" s="12">
        <f>IF([1]MP_nadlimity_den!$E534=0,0,([1]MP_nadlimity_den!$L534/[1]MP_nadlimity_den!$E534*100))</f>
        <v>0</v>
      </c>
      <c r="N535" s="12">
        <f>IF([1]MP_nadlimity_den!$E534=0,0,([1]MP_nadlimity_den!$N534/[1]MP_nadlimity_den!$E534*100))</f>
        <v>16.537007355497384</v>
      </c>
      <c r="O535" s="31">
        <f>[1]MP_nadlimity_den!$N534/10000</f>
        <v>4.9128219802441597</v>
      </c>
      <c r="P535" s="31">
        <f>[1]MP_nadlimity_den!$E534/10000</f>
        <v>29.708047379025899</v>
      </c>
      <c r="Q535" s="34">
        <f>[1]MP_nadlimity_den!$Q534/10000</f>
        <v>38.521707478920227</v>
      </c>
    </row>
    <row r="536" spans="2:17" x14ac:dyDescent="0.25">
      <c r="B536" s="20" t="str">
        <f>[1]MP_nadlimity_den!$C535</f>
        <v>Staré Město</v>
      </c>
      <c r="C536" s="22" t="str">
        <f>[1]MP_nadlimity_den!$B535</f>
        <v>001</v>
      </c>
      <c r="D536" s="27">
        <f>[1]MP_nadlimity_den!$G535</f>
        <v>56.0178998057211</v>
      </c>
      <c r="E536" s="11">
        <f>[1]MP_nadlimity_den!$I535</f>
        <v>0</v>
      </c>
      <c r="F536" s="11">
        <f>[1]MP_nadlimity_den!$K535</f>
        <v>0</v>
      </c>
      <c r="G536" s="11">
        <f>[1]MP_nadlimity_den!$M535</f>
        <v>0</v>
      </c>
      <c r="H536" s="11">
        <f>[1]MP_nadlimity_den!$O535</f>
        <v>56.017899805648902</v>
      </c>
      <c r="I536" s="28">
        <f>[1]MP_nadlimity_den!$D535</f>
        <v>3023</v>
      </c>
      <c r="J536" s="24">
        <f>IF([1]MP_nadlimity_den!$E535=0,0,([1]MP_nadlimity_den!$F535/[1]MP_nadlimity_den!$E535*100))</f>
        <v>1.8530565598981463</v>
      </c>
      <c r="K536" s="12">
        <f>IF([1]MP_nadlimity_den!$E535=0,0,([1]MP_nadlimity_den!$H535/[1]MP_nadlimity_den!$E535*100))</f>
        <v>0</v>
      </c>
      <c r="L536" s="12">
        <f>IF([1]MP_nadlimity_den!$E535=0,0,([1]MP_nadlimity_den!$J535/[1]MP_nadlimity_den!$E535*100))</f>
        <v>0</v>
      </c>
      <c r="M536" s="12">
        <f>IF([1]MP_nadlimity_den!$E535=0,0,([1]MP_nadlimity_den!$L535/[1]MP_nadlimity_den!$E535*100))</f>
        <v>0</v>
      </c>
      <c r="N536" s="12">
        <f>IF([1]MP_nadlimity_den!$E535=0,0,([1]MP_nadlimity_den!$N535/[1]MP_nadlimity_den!$E535*100))</f>
        <v>1.8530565598957631</v>
      </c>
      <c r="O536" s="31">
        <f>[1]MP_nadlimity_den!$N535/10000</f>
        <v>0.30558955072398997</v>
      </c>
      <c r="P536" s="31">
        <f>[1]MP_nadlimity_den!$E535/10000</f>
        <v>16.491107575322999</v>
      </c>
      <c r="Q536" s="34">
        <f>[1]MP_nadlimity_den!$Q535/10000</f>
        <v>25.82764298966438</v>
      </c>
    </row>
    <row r="537" spans="2:17" x14ac:dyDescent="0.25">
      <c r="B537" s="20" t="str">
        <f>[1]MP_nadlimity_den!$C536</f>
        <v>Staré Modřany</v>
      </c>
      <c r="C537" s="22" t="str">
        <f>[1]MP_nadlimity_den!$B536</f>
        <v>133</v>
      </c>
      <c r="D537" s="27">
        <f>[1]MP_nadlimity_den!$G536</f>
        <v>232.77512153294501</v>
      </c>
      <c r="E537" s="11">
        <f>[1]MP_nadlimity_den!$I536</f>
        <v>98.178760863048296</v>
      </c>
      <c r="F537" s="11">
        <f>[1]MP_nadlimity_den!$K536</f>
        <v>0</v>
      </c>
      <c r="G537" s="11">
        <f>[1]MP_nadlimity_den!$M536</f>
        <v>0</v>
      </c>
      <c r="H537" s="11">
        <f>[1]MP_nadlimity_den!$O536</f>
        <v>256.97662140056002</v>
      </c>
      <c r="I537" s="28">
        <f>[1]MP_nadlimity_den!$D536</f>
        <v>1616</v>
      </c>
      <c r="J537" s="24">
        <f>IF([1]MP_nadlimity_den!$E536=0,0,([1]MP_nadlimity_den!$F536/[1]MP_nadlimity_den!$E536*100))</f>
        <v>14.404401084959465</v>
      </c>
      <c r="K537" s="12">
        <f>IF([1]MP_nadlimity_den!$E536=0,0,([1]MP_nadlimity_den!$H536/[1]MP_nadlimity_den!$E536*100))</f>
        <v>6.0754183702381424</v>
      </c>
      <c r="L537" s="12">
        <f>IF([1]MP_nadlimity_den!$E536=0,0,([1]MP_nadlimity_den!$J536/[1]MP_nadlimity_den!$E536*100))</f>
        <v>0</v>
      </c>
      <c r="M537" s="12">
        <f>IF([1]MP_nadlimity_den!$E536=0,0,([1]MP_nadlimity_den!$L536/[1]MP_nadlimity_den!$E536*100))</f>
        <v>0</v>
      </c>
      <c r="N537" s="12">
        <f>IF([1]MP_nadlimity_den!$E536=0,0,([1]MP_nadlimity_den!$N536/[1]MP_nadlimity_den!$E536*100))</f>
        <v>15.902018651024738</v>
      </c>
      <c r="O537" s="31">
        <f>[1]MP_nadlimity_den!$N536/10000</f>
        <v>2.2242031188462299</v>
      </c>
      <c r="P537" s="31">
        <f>[1]MP_nadlimity_den!$E536/10000</f>
        <v>13.9869230923264</v>
      </c>
      <c r="Q537" s="34">
        <f>[1]MP_nadlimity_den!$Q536/10000</f>
        <v>22.451609096095602</v>
      </c>
    </row>
    <row r="538" spans="2:17" x14ac:dyDescent="0.25">
      <c r="B538" s="20" t="str">
        <f>[1]MP_nadlimity_den!$C537</f>
        <v>Staré Střešovice</v>
      </c>
      <c r="C538" s="22" t="str">
        <f>[1]MP_nadlimity_den!$B537</f>
        <v>210</v>
      </c>
      <c r="D538" s="27">
        <f>[1]MP_nadlimity_den!$G537</f>
        <v>4.8851697329921899</v>
      </c>
      <c r="E538" s="11">
        <f>[1]MP_nadlimity_den!$I537</f>
        <v>0.77656908460793705</v>
      </c>
      <c r="F538" s="11">
        <f>[1]MP_nadlimity_den!$K537</f>
        <v>0</v>
      </c>
      <c r="G538" s="11">
        <f>[1]MP_nadlimity_den!$M537</f>
        <v>0</v>
      </c>
      <c r="H538" s="11">
        <f>[1]MP_nadlimity_den!$O537</f>
        <v>4.8851697329859496</v>
      </c>
      <c r="I538" s="28">
        <f>[1]MP_nadlimity_den!$D537</f>
        <v>156</v>
      </c>
      <c r="J538" s="24">
        <f>IF([1]MP_nadlimity_den!$E537=0,0,([1]MP_nadlimity_den!$F537/[1]MP_nadlimity_den!$E537*100))</f>
        <v>3.131519059610377</v>
      </c>
      <c r="K538" s="12">
        <f>IF([1]MP_nadlimity_den!$E537=0,0,([1]MP_nadlimity_den!$H537/[1]MP_nadlimity_den!$E537*100))</f>
        <v>0.49780069526149973</v>
      </c>
      <c r="L538" s="12">
        <f>IF([1]MP_nadlimity_den!$E537=0,0,([1]MP_nadlimity_den!$J537/[1]MP_nadlimity_den!$E537*100))</f>
        <v>0</v>
      </c>
      <c r="M538" s="12">
        <f>IF([1]MP_nadlimity_den!$E537=0,0,([1]MP_nadlimity_den!$L537/[1]MP_nadlimity_den!$E537*100))</f>
        <v>0</v>
      </c>
      <c r="N538" s="12">
        <f>IF([1]MP_nadlimity_den!$E537=0,0,([1]MP_nadlimity_den!$N537/[1]MP_nadlimity_den!$E537*100))</f>
        <v>3.1315190596063767</v>
      </c>
      <c r="O538" s="31">
        <f>[1]MP_nadlimity_den!$N537/10000</f>
        <v>8.2041329651334899E-2</v>
      </c>
      <c r="P538" s="31">
        <f>[1]MP_nadlimity_den!$E537/10000</f>
        <v>2.61985726702386</v>
      </c>
      <c r="Q538" s="34">
        <f>[1]MP_nadlimity_den!$Q537/10000</f>
        <v>4.4918589574586854</v>
      </c>
    </row>
    <row r="539" spans="2:17" x14ac:dyDescent="0.25">
      <c r="B539" s="20" t="str">
        <f>[1]MP_nadlimity_den!$C538</f>
        <v>Staré Záběhlice</v>
      </c>
      <c r="C539" s="22" t="str">
        <f>[1]MP_nadlimity_den!$B538</f>
        <v>223</v>
      </c>
      <c r="D539" s="27">
        <f>[1]MP_nadlimity_den!$G538</f>
        <v>415.059449624845</v>
      </c>
      <c r="E539" s="11">
        <f>[1]MP_nadlimity_den!$I538</f>
        <v>0</v>
      </c>
      <c r="F539" s="11">
        <f>[1]MP_nadlimity_den!$K538</f>
        <v>0</v>
      </c>
      <c r="G539" s="11">
        <f>[1]MP_nadlimity_den!$M538</f>
        <v>0</v>
      </c>
      <c r="H539" s="11">
        <f>[1]MP_nadlimity_den!$O538</f>
        <v>415.059449624818</v>
      </c>
      <c r="I539" s="28">
        <f>[1]MP_nadlimity_den!$D538</f>
        <v>2495</v>
      </c>
      <c r="J539" s="24">
        <f>IF([1]MP_nadlimity_den!$E538=0,0,([1]MP_nadlimity_den!$F538/[1]MP_nadlimity_den!$E538*100))</f>
        <v>16.635649283560948</v>
      </c>
      <c r="K539" s="12">
        <f>IF([1]MP_nadlimity_den!$E538=0,0,([1]MP_nadlimity_den!$H538/[1]MP_nadlimity_den!$E538*100))</f>
        <v>0</v>
      </c>
      <c r="L539" s="12">
        <f>IF([1]MP_nadlimity_den!$E538=0,0,([1]MP_nadlimity_den!$J538/[1]MP_nadlimity_den!$E538*100))</f>
        <v>0</v>
      </c>
      <c r="M539" s="12">
        <f>IF([1]MP_nadlimity_den!$E538=0,0,([1]MP_nadlimity_den!$L538/[1]MP_nadlimity_den!$E538*100))</f>
        <v>0</v>
      </c>
      <c r="N539" s="12">
        <f>IF([1]MP_nadlimity_den!$E538=0,0,([1]MP_nadlimity_den!$N538/[1]MP_nadlimity_den!$E538*100))</f>
        <v>16.635649283559843</v>
      </c>
      <c r="O539" s="31">
        <f>[1]MP_nadlimity_den!$N538/10000</f>
        <v>7.9640113096729603</v>
      </c>
      <c r="P539" s="31">
        <f>[1]MP_nadlimity_den!$E538/10000</f>
        <v>47.873161870173497</v>
      </c>
      <c r="Q539" s="34">
        <f>[1]MP_nadlimity_den!$Q538/10000</f>
        <v>68.964575465369435</v>
      </c>
    </row>
    <row r="540" spans="2:17" x14ac:dyDescent="0.25">
      <c r="B540" s="20" t="str">
        <f>[1]MP_nadlimity_den!$C539</f>
        <v>Starý Barrandov</v>
      </c>
      <c r="C540" s="22" t="str">
        <f>[1]MP_nadlimity_den!$B539</f>
        <v>346</v>
      </c>
      <c r="D540" s="27">
        <f>[1]MP_nadlimity_den!$G539</f>
        <v>176.515130789762</v>
      </c>
      <c r="E540" s="11">
        <f>[1]MP_nadlimity_den!$I539</f>
        <v>2.6700426019607599</v>
      </c>
      <c r="F540" s="11">
        <f>[1]MP_nadlimity_den!$K539</f>
        <v>34.991013852157103</v>
      </c>
      <c r="G540" s="11">
        <f>[1]MP_nadlimity_den!$M539</f>
        <v>0</v>
      </c>
      <c r="H540" s="11">
        <f>[1]MP_nadlimity_den!$O539</f>
        <v>182.04763041096101</v>
      </c>
      <c r="I540" s="28">
        <f>[1]MP_nadlimity_den!$D539</f>
        <v>840</v>
      </c>
      <c r="J540" s="24">
        <f>IF([1]MP_nadlimity_den!$E539=0,0,([1]MP_nadlimity_den!$F539/[1]MP_nadlimity_den!$E539*100))</f>
        <v>21.013706046400209</v>
      </c>
      <c r="K540" s="12">
        <f>IF([1]MP_nadlimity_den!$E539=0,0,([1]MP_nadlimity_den!$H539/[1]MP_nadlimity_den!$E539*100))</f>
        <v>0.31786221451913782</v>
      </c>
      <c r="L540" s="12">
        <f>IF([1]MP_nadlimity_den!$E539=0,0,([1]MP_nadlimity_den!$J539/[1]MP_nadlimity_den!$E539*100))</f>
        <v>4.1655968871615618</v>
      </c>
      <c r="M540" s="12">
        <f>IF([1]MP_nadlimity_den!$E539=0,0,([1]MP_nadlimity_den!$L539/[1]MP_nadlimity_den!$E539*100))</f>
        <v>0</v>
      </c>
      <c r="N540" s="12">
        <f>IF([1]MP_nadlimity_den!$E539=0,0,([1]MP_nadlimity_den!$N539/[1]MP_nadlimity_den!$E539*100))</f>
        <v>21.672336953685832</v>
      </c>
      <c r="O540" s="31">
        <f>[1]MP_nadlimity_den!$N539/10000</f>
        <v>4.9544957262973099</v>
      </c>
      <c r="P540" s="31">
        <f>[1]MP_nadlimity_den!$E539/10000</f>
        <v>22.860920522254499</v>
      </c>
      <c r="Q540" s="34">
        <f>[1]MP_nadlimity_den!$Q539/10000</f>
        <v>28.037004727598273</v>
      </c>
    </row>
    <row r="541" spans="2:17" x14ac:dyDescent="0.25">
      <c r="B541" s="20" t="str">
        <f>[1]MP_nadlimity_den!$C540</f>
        <v>Starý Chodov</v>
      </c>
      <c r="C541" s="22" t="str">
        <f>[1]MP_nadlimity_den!$B540</f>
        <v>363</v>
      </c>
      <c r="D541" s="27">
        <f>[1]MP_nadlimity_den!$G540</f>
        <v>145.58462728675201</v>
      </c>
      <c r="E541" s="11">
        <f>[1]MP_nadlimity_den!$I540</f>
        <v>62.435195735589701</v>
      </c>
      <c r="F541" s="11">
        <f>[1]MP_nadlimity_den!$K540</f>
        <v>0</v>
      </c>
      <c r="G541" s="11">
        <f>[1]MP_nadlimity_den!$M540</f>
        <v>0</v>
      </c>
      <c r="H541" s="11">
        <f>[1]MP_nadlimity_den!$O540</f>
        <v>149.24653566305199</v>
      </c>
      <c r="I541" s="28">
        <f>[1]MP_nadlimity_den!$D540</f>
        <v>2349</v>
      </c>
      <c r="J541" s="24">
        <f>IF([1]MP_nadlimity_den!$E540=0,0,([1]MP_nadlimity_den!$F540/[1]MP_nadlimity_den!$E540*100))</f>
        <v>6.1977278538421503</v>
      </c>
      <c r="K541" s="12">
        <f>IF([1]MP_nadlimity_den!$E540=0,0,([1]MP_nadlimity_den!$H540/[1]MP_nadlimity_den!$E540*100))</f>
        <v>2.6579478814640058</v>
      </c>
      <c r="L541" s="12">
        <f>IF([1]MP_nadlimity_den!$E540=0,0,([1]MP_nadlimity_den!$J540/[1]MP_nadlimity_den!$E540*100))</f>
        <v>0</v>
      </c>
      <c r="M541" s="12">
        <f>IF([1]MP_nadlimity_den!$E540=0,0,([1]MP_nadlimity_den!$L540/[1]MP_nadlimity_den!$E540*100))</f>
        <v>0</v>
      </c>
      <c r="N541" s="12">
        <f>IF([1]MP_nadlimity_den!$E540=0,0,([1]MP_nadlimity_den!$N540/[1]MP_nadlimity_den!$E540*100))</f>
        <v>6.353620079312579</v>
      </c>
      <c r="O541" s="31">
        <f>[1]MP_nadlimity_den!$N540/10000</f>
        <v>2.8728498306585402</v>
      </c>
      <c r="P541" s="31">
        <f>[1]MP_nadlimity_den!$E540/10000</f>
        <v>45.215952398736505</v>
      </c>
      <c r="Q541" s="34">
        <f>[1]MP_nadlimity_den!$Q540/10000</f>
        <v>67.138184504066757</v>
      </c>
    </row>
    <row r="542" spans="2:17" x14ac:dyDescent="0.25">
      <c r="B542" s="20" t="str">
        <f>[1]MP_nadlimity_den!$C541</f>
        <v>Starý Prosek</v>
      </c>
      <c r="C542" s="22" t="str">
        <f>[1]MP_nadlimity_den!$B541</f>
        <v>205</v>
      </c>
      <c r="D542" s="27">
        <f>[1]MP_nadlimity_den!$G541</f>
        <v>118.421232464448</v>
      </c>
      <c r="E542" s="11">
        <f>[1]MP_nadlimity_den!$I541</f>
        <v>0</v>
      </c>
      <c r="F542" s="11">
        <f>[1]MP_nadlimity_den!$K541</f>
        <v>0</v>
      </c>
      <c r="G542" s="11">
        <f>[1]MP_nadlimity_den!$M541</f>
        <v>0</v>
      </c>
      <c r="H542" s="11">
        <f>[1]MP_nadlimity_den!$O541</f>
        <v>118.421232464395</v>
      </c>
      <c r="I542" s="28">
        <f>[1]MP_nadlimity_den!$D541</f>
        <v>421</v>
      </c>
      <c r="J542" s="24">
        <f>IF([1]MP_nadlimity_den!$E541=0,0,([1]MP_nadlimity_den!$F541/[1]MP_nadlimity_den!$E541*100))</f>
        <v>28.128558780153856</v>
      </c>
      <c r="K542" s="12">
        <f>IF([1]MP_nadlimity_den!$E541=0,0,([1]MP_nadlimity_den!$H541/[1]MP_nadlimity_den!$E541*100))</f>
        <v>0</v>
      </c>
      <c r="L542" s="12">
        <f>IF([1]MP_nadlimity_den!$E541=0,0,([1]MP_nadlimity_den!$J541/[1]MP_nadlimity_den!$E541*100))</f>
        <v>0</v>
      </c>
      <c r="M542" s="12">
        <f>IF([1]MP_nadlimity_den!$E541=0,0,([1]MP_nadlimity_den!$L541/[1]MP_nadlimity_den!$E541*100))</f>
        <v>0</v>
      </c>
      <c r="N542" s="12">
        <f>IF([1]MP_nadlimity_den!$E541=0,0,([1]MP_nadlimity_den!$N541/[1]MP_nadlimity_den!$E541*100))</f>
        <v>28.128558780141262</v>
      </c>
      <c r="O542" s="31">
        <f>[1]MP_nadlimity_den!$N541/10000</f>
        <v>2.8369159727879301</v>
      </c>
      <c r="P542" s="31">
        <f>[1]MP_nadlimity_den!$E541/10000</f>
        <v>10.0855361803705</v>
      </c>
      <c r="Q542" s="34">
        <f>[1]MP_nadlimity_den!$Q541/10000</f>
        <v>14.368045725654191</v>
      </c>
    </row>
    <row r="543" spans="2:17" x14ac:dyDescent="0.25">
      <c r="B543" s="20" t="str">
        <f>[1]MP_nadlimity_den!$C542</f>
        <v>Starý Spořilov</v>
      </c>
      <c r="C543" s="22" t="str">
        <f>[1]MP_nadlimity_den!$B542</f>
        <v>361</v>
      </c>
      <c r="D543" s="27">
        <f>[1]MP_nadlimity_den!$G542</f>
        <v>561.07318938192202</v>
      </c>
      <c r="E543" s="11">
        <f>[1]MP_nadlimity_den!$I542</f>
        <v>0</v>
      </c>
      <c r="F543" s="11">
        <f>[1]MP_nadlimity_den!$K542</f>
        <v>0</v>
      </c>
      <c r="G543" s="11">
        <f>[1]MP_nadlimity_den!$M542</f>
        <v>0</v>
      </c>
      <c r="H543" s="11">
        <f>[1]MP_nadlimity_den!$O542</f>
        <v>561.073191138521</v>
      </c>
      <c r="I543" s="28">
        <f>[1]MP_nadlimity_den!$D542</f>
        <v>3351</v>
      </c>
      <c r="J543" s="24">
        <f>IF([1]MP_nadlimity_den!$E542=0,0,([1]MP_nadlimity_den!$F542/[1]MP_nadlimity_den!$E542*100))</f>
        <v>16.743455368007226</v>
      </c>
      <c r="K543" s="12">
        <f>IF([1]MP_nadlimity_den!$E542=0,0,([1]MP_nadlimity_den!$H542/[1]MP_nadlimity_den!$E542*100))</f>
        <v>0</v>
      </c>
      <c r="L543" s="12">
        <f>IF([1]MP_nadlimity_den!$E542=0,0,([1]MP_nadlimity_den!$J542/[1]MP_nadlimity_den!$E542*100))</f>
        <v>0</v>
      </c>
      <c r="M543" s="12">
        <f>IF([1]MP_nadlimity_den!$E542=0,0,([1]MP_nadlimity_den!$L542/[1]MP_nadlimity_den!$E542*100))</f>
        <v>0</v>
      </c>
      <c r="N543" s="12">
        <f>IF([1]MP_nadlimity_den!$E542=0,0,([1]MP_nadlimity_den!$N542/[1]MP_nadlimity_den!$E542*100))</f>
        <v>16.743455420427349</v>
      </c>
      <c r="O543" s="31">
        <f>[1]MP_nadlimity_den!$N542/10000</f>
        <v>7.9843419116441208</v>
      </c>
      <c r="P543" s="31">
        <f>[1]MP_nadlimity_den!$E542/10000</f>
        <v>47.6863449697669</v>
      </c>
      <c r="Q543" s="34">
        <f>[1]MP_nadlimity_den!$Q542/10000</f>
        <v>79.400467481384823</v>
      </c>
    </row>
    <row r="544" spans="2:17" x14ac:dyDescent="0.25">
      <c r="B544" s="20" t="str">
        <f>[1]MP_nadlimity_den!$C543</f>
        <v>Starý Střížkov</v>
      </c>
      <c r="C544" s="22" t="str">
        <f>[1]MP_nadlimity_den!$B543</f>
        <v>206</v>
      </c>
      <c r="D544" s="27">
        <f>[1]MP_nadlimity_den!$G543</f>
        <v>159.50425807945101</v>
      </c>
      <c r="E544" s="11">
        <f>[1]MP_nadlimity_den!$I543</f>
        <v>0</v>
      </c>
      <c r="F544" s="11">
        <f>[1]MP_nadlimity_den!$K543</f>
        <v>0</v>
      </c>
      <c r="G544" s="11">
        <f>[1]MP_nadlimity_den!$M543</f>
        <v>0</v>
      </c>
      <c r="H544" s="11">
        <f>[1]MP_nadlimity_den!$O543</f>
        <v>159.50425807938799</v>
      </c>
      <c r="I544" s="28">
        <f>[1]MP_nadlimity_den!$D543</f>
        <v>266</v>
      </c>
      <c r="J544" s="24">
        <f>IF([1]MP_nadlimity_den!$E543=0,0,([1]MP_nadlimity_den!$F543/[1]MP_nadlimity_den!$E543*100))</f>
        <v>59.964006796786187</v>
      </c>
      <c r="K544" s="12">
        <f>IF([1]MP_nadlimity_den!$E543=0,0,([1]MP_nadlimity_den!$H543/[1]MP_nadlimity_den!$E543*100))</f>
        <v>0</v>
      </c>
      <c r="L544" s="12">
        <f>IF([1]MP_nadlimity_den!$E543=0,0,([1]MP_nadlimity_den!$J543/[1]MP_nadlimity_den!$E543*100))</f>
        <v>0</v>
      </c>
      <c r="M544" s="12">
        <f>IF([1]MP_nadlimity_den!$E543=0,0,([1]MP_nadlimity_den!$L543/[1]MP_nadlimity_den!$E543*100))</f>
        <v>0</v>
      </c>
      <c r="N544" s="12">
        <f>IF([1]MP_nadlimity_den!$E543=0,0,([1]MP_nadlimity_den!$N543/[1]MP_nadlimity_den!$E543*100))</f>
        <v>59.964006796762263</v>
      </c>
      <c r="O544" s="31">
        <f>[1]MP_nadlimity_den!$N543/10000</f>
        <v>9.8730341889230804</v>
      </c>
      <c r="P544" s="31">
        <f>[1]MP_nadlimity_den!$E543/10000</f>
        <v>16.4649340768472</v>
      </c>
      <c r="Q544" s="34">
        <f>[1]MP_nadlimity_den!$Q543/10000</f>
        <v>21.330429066216698</v>
      </c>
    </row>
    <row r="545" spans="2:17" x14ac:dyDescent="0.25">
      <c r="B545" s="20" t="str">
        <f>[1]MP_nadlimity_den!$C544</f>
        <v>Starý Suchdol</v>
      </c>
      <c r="C545" s="22" t="str">
        <f>[1]MP_nadlimity_den!$B544</f>
        <v>241</v>
      </c>
      <c r="D545" s="27">
        <f>[1]MP_nadlimity_den!$G544</f>
        <v>62.377552137543198</v>
      </c>
      <c r="E545" s="11">
        <f>[1]MP_nadlimity_den!$I544</f>
        <v>0</v>
      </c>
      <c r="F545" s="11">
        <f>[1]MP_nadlimity_den!$K544</f>
        <v>0</v>
      </c>
      <c r="G545" s="11">
        <f>[1]MP_nadlimity_den!$M544</f>
        <v>0</v>
      </c>
      <c r="H545" s="11">
        <f>[1]MP_nadlimity_den!$O544</f>
        <v>62.377552137622502</v>
      </c>
      <c r="I545" s="28">
        <f>[1]MP_nadlimity_den!$D544</f>
        <v>847</v>
      </c>
      <c r="J545" s="24">
        <f>IF([1]MP_nadlimity_den!$E544=0,0,([1]MP_nadlimity_den!$F544/[1]MP_nadlimity_den!$E544*100))</f>
        <v>7.364527997348663</v>
      </c>
      <c r="K545" s="12">
        <f>IF([1]MP_nadlimity_den!$E544=0,0,([1]MP_nadlimity_den!$H544/[1]MP_nadlimity_den!$E544*100))</f>
        <v>0</v>
      </c>
      <c r="L545" s="12">
        <f>IF([1]MP_nadlimity_den!$E544=0,0,([1]MP_nadlimity_den!$J544/[1]MP_nadlimity_den!$E544*100))</f>
        <v>0</v>
      </c>
      <c r="M545" s="12">
        <f>IF([1]MP_nadlimity_den!$E544=0,0,([1]MP_nadlimity_den!$L544/[1]MP_nadlimity_den!$E544*100))</f>
        <v>0</v>
      </c>
      <c r="N545" s="12">
        <f>IF([1]MP_nadlimity_den!$E544=0,0,([1]MP_nadlimity_den!$N544/[1]MP_nadlimity_den!$E544*100))</f>
        <v>7.3645279973580156</v>
      </c>
      <c r="O545" s="31">
        <f>[1]MP_nadlimity_den!$N544/10000</f>
        <v>1.91362801959495</v>
      </c>
      <c r="P545" s="31">
        <f>[1]MP_nadlimity_den!$E544/10000</f>
        <v>25.984394658849197</v>
      </c>
      <c r="Q545" s="34">
        <f>[1]MP_nadlimity_den!$Q544/10000</f>
        <v>30.78425508945983</v>
      </c>
    </row>
    <row r="546" spans="2:17" x14ac:dyDescent="0.25">
      <c r="B546" s="20" t="str">
        <f>[1]MP_nadlimity_den!$C545</f>
        <v>Starý Veleslavín</v>
      </c>
      <c r="C546" s="22" t="str">
        <f>[1]MP_nadlimity_den!$B545</f>
        <v>211</v>
      </c>
      <c r="D546" s="27">
        <f>[1]MP_nadlimity_den!$G545</f>
        <v>14.658964448846399</v>
      </c>
      <c r="E546" s="11">
        <f>[1]MP_nadlimity_den!$I545</f>
        <v>0</v>
      </c>
      <c r="F546" s="11">
        <f>[1]MP_nadlimity_den!$K545</f>
        <v>10.994707101095299</v>
      </c>
      <c r="G546" s="11">
        <f>[1]MP_nadlimity_den!$M545</f>
        <v>0</v>
      </c>
      <c r="H546" s="11">
        <f>[1]MP_nadlimity_den!$O545</f>
        <v>25.6536715499394</v>
      </c>
      <c r="I546" s="28">
        <f>[1]MP_nadlimity_den!$D545</f>
        <v>671</v>
      </c>
      <c r="J546" s="24">
        <f>IF([1]MP_nadlimity_den!$E545=0,0,([1]MP_nadlimity_den!$F545/[1]MP_nadlimity_den!$E545*100))</f>
        <v>2.1846444782185426</v>
      </c>
      <c r="K546" s="12">
        <f>IF([1]MP_nadlimity_den!$E545=0,0,([1]MP_nadlimity_den!$H545/[1]MP_nadlimity_den!$E545*100))</f>
        <v>0</v>
      </c>
      <c r="L546" s="12">
        <f>IF([1]MP_nadlimity_den!$E545=0,0,([1]MP_nadlimity_den!$J545/[1]MP_nadlimity_den!$E545*100))</f>
        <v>1.6385554547086869</v>
      </c>
      <c r="M546" s="12">
        <f>IF([1]MP_nadlimity_den!$E545=0,0,([1]MP_nadlimity_den!$L545/[1]MP_nadlimity_den!$E545*100))</f>
        <v>0</v>
      </c>
      <c r="N546" s="12">
        <f>IF([1]MP_nadlimity_den!$E545=0,0,([1]MP_nadlimity_den!$N545/[1]MP_nadlimity_den!$E545*100))</f>
        <v>3.8231999329268915</v>
      </c>
      <c r="O546" s="31">
        <f>[1]MP_nadlimity_den!$N545/10000</f>
        <v>0.45300022999255796</v>
      </c>
      <c r="P546" s="31">
        <f>[1]MP_nadlimity_den!$E545/10000</f>
        <v>11.848719343478299</v>
      </c>
      <c r="Q546" s="34">
        <f>[1]MP_nadlimity_den!$Q545/10000</f>
        <v>18.364691349947893</v>
      </c>
    </row>
    <row r="547" spans="2:17" x14ac:dyDescent="0.25">
      <c r="B547" s="20" t="str">
        <f>[1]MP_nadlimity_den!$C546</f>
        <v>Stodůlky</v>
      </c>
      <c r="C547" s="22" t="str">
        <f>[1]MP_nadlimity_den!$B546</f>
        <v>218</v>
      </c>
      <c r="D547" s="27">
        <f>[1]MP_nadlimity_den!$G546</f>
        <v>4.7675246641496303</v>
      </c>
      <c r="E547" s="11">
        <f>[1]MP_nadlimity_den!$I546</f>
        <v>0</v>
      </c>
      <c r="F547" s="11">
        <f>[1]MP_nadlimity_den!$K546</f>
        <v>0</v>
      </c>
      <c r="G547" s="11">
        <f>[1]MP_nadlimity_den!$M546</f>
        <v>0</v>
      </c>
      <c r="H547" s="11">
        <f>[1]MP_nadlimity_den!$O546</f>
        <v>4.7675246641636502</v>
      </c>
      <c r="I547" s="28">
        <f>[1]MP_nadlimity_den!$D546</f>
        <v>514</v>
      </c>
      <c r="J547" s="24">
        <f>IF([1]MP_nadlimity_den!$E546=0,0,([1]MP_nadlimity_den!$F546/[1]MP_nadlimity_den!$E546*100))</f>
        <v>0.92753398135206699</v>
      </c>
      <c r="K547" s="12">
        <f>IF([1]MP_nadlimity_den!$E546=0,0,([1]MP_nadlimity_den!$H546/[1]MP_nadlimity_den!$E546*100))</f>
        <v>0</v>
      </c>
      <c r="L547" s="12">
        <f>IF([1]MP_nadlimity_den!$E546=0,0,([1]MP_nadlimity_den!$J546/[1]MP_nadlimity_den!$E546*100))</f>
        <v>0</v>
      </c>
      <c r="M547" s="12">
        <f>IF([1]MP_nadlimity_den!$E546=0,0,([1]MP_nadlimity_den!$L546/[1]MP_nadlimity_den!$E546*100))</f>
        <v>0</v>
      </c>
      <c r="N547" s="12">
        <f>IF([1]MP_nadlimity_den!$E546=0,0,([1]MP_nadlimity_den!$N546/[1]MP_nadlimity_den!$E546*100))</f>
        <v>0.92753398135479548</v>
      </c>
      <c r="O547" s="31">
        <f>[1]MP_nadlimity_den!$N546/10000</f>
        <v>7.8732360709565602E-2</v>
      </c>
      <c r="P547" s="31">
        <f>[1]MP_nadlimity_den!$E546/10000</f>
        <v>8.4883532347317097</v>
      </c>
      <c r="Q547" s="34">
        <f>[1]MP_nadlimity_den!$Q546/10000</f>
        <v>14.141414300451521</v>
      </c>
    </row>
    <row r="548" spans="2:17" x14ac:dyDescent="0.25">
      <c r="B548" s="20" t="str">
        <f>[1]MP_nadlimity_den!$C547</f>
        <v>Strahovský klášter</v>
      </c>
      <c r="C548" s="22" t="str">
        <f>[1]MP_nadlimity_den!$B547</f>
        <v>656</v>
      </c>
      <c r="D548" s="27">
        <f>[1]MP_nadlimity_den!$G547</f>
        <v>4.1491662222744301</v>
      </c>
      <c r="E548" s="11">
        <f>[1]MP_nadlimity_den!$I547</f>
        <v>1.85854656340117</v>
      </c>
      <c r="F548" s="11">
        <f>[1]MP_nadlimity_den!$K547</f>
        <v>0</v>
      </c>
      <c r="G548" s="11">
        <f>[1]MP_nadlimity_den!$M547</f>
        <v>0</v>
      </c>
      <c r="H548" s="11">
        <f>[1]MP_nadlimity_den!$O547</f>
        <v>4.15280659894482</v>
      </c>
      <c r="I548" s="28">
        <f>[1]MP_nadlimity_den!$D547</f>
        <v>155</v>
      </c>
      <c r="J548" s="24">
        <f>IF([1]MP_nadlimity_den!$E547=0,0,([1]MP_nadlimity_den!$F547/[1]MP_nadlimity_den!$E547*100))</f>
        <v>2.6768814337254438</v>
      </c>
      <c r="K548" s="12">
        <f>IF([1]MP_nadlimity_den!$E547=0,0,([1]MP_nadlimity_den!$H547/[1]MP_nadlimity_den!$E547*100))</f>
        <v>1.199062298968494</v>
      </c>
      <c r="L548" s="12">
        <f>IF([1]MP_nadlimity_den!$E547=0,0,([1]MP_nadlimity_den!$J547/[1]MP_nadlimity_den!$E547*100))</f>
        <v>0</v>
      </c>
      <c r="M548" s="12">
        <f>IF([1]MP_nadlimity_den!$E547=0,0,([1]MP_nadlimity_den!$L547/[1]MP_nadlimity_den!$E547*100))</f>
        <v>0</v>
      </c>
      <c r="N548" s="12">
        <f>IF([1]MP_nadlimity_den!$E547=0,0,([1]MP_nadlimity_den!$N547/[1]MP_nadlimity_den!$E547*100))</f>
        <v>2.6792300638353614</v>
      </c>
      <c r="O548" s="31">
        <f>[1]MP_nadlimity_den!$N547/10000</f>
        <v>0.14867797062964699</v>
      </c>
      <c r="P548" s="31">
        <f>[1]MP_nadlimity_den!$E547/10000</f>
        <v>5.54927972168288</v>
      </c>
      <c r="Q548" s="34">
        <f>[1]MP_nadlimity_den!$Q547/10000</f>
        <v>5.5493869703169825</v>
      </c>
    </row>
    <row r="549" spans="2:17" x14ac:dyDescent="0.25">
      <c r="B549" s="20" t="str">
        <f>[1]MP_nadlimity_den!$C548</f>
        <v>Strašnice</v>
      </c>
      <c r="C549" s="22" t="str">
        <f>[1]MP_nadlimity_den!$B548</f>
        <v>103</v>
      </c>
      <c r="D549" s="27">
        <f>[1]MP_nadlimity_den!$G548</f>
        <v>671.18947387978506</v>
      </c>
      <c r="E549" s="11">
        <f>[1]MP_nadlimity_den!$I548</f>
        <v>606.57574328270096</v>
      </c>
      <c r="F549" s="11">
        <f>[1]MP_nadlimity_den!$K548</f>
        <v>0.38920547746161599</v>
      </c>
      <c r="G549" s="11">
        <f>[1]MP_nadlimity_den!$M548</f>
        <v>0</v>
      </c>
      <c r="H549" s="11">
        <f>[1]MP_nadlimity_den!$O548</f>
        <v>954.47108100869298</v>
      </c>
      <c r="I549" s="28">
        <f>[1]MP_nadlimity_den!$D548</f>
        <v>10264</v>
      </c>
      <c r="J549" s="24">
        <f>IF([1]MP_nadlimity_den!$E548=0,0,([1]MP_nadlimity_den!$F548/[1]MP_nadlimity_den!$E548*100))</f>
        <v>6.5392583191717186</v>
      </c>
      <c r="K549" s="12">
        <f>IF([1]MP_nadlimity_den!$E548=0,0,([1]MP_nadlimity_den!$H548/[1]MP_nadlimity_den!$E548*100))</f>
        <v>5.9097402891923378</v>
      </c>
      <c r="L549" s="12">
        <f>IF([1]MP_nadlimity_den!$E548=0,0,([1]MP_nadlimity_den!$J548/[1]MP_nadlimity_den!$E548*100))</f>
        <v>3.7919473642012399E-3</v>
      </c>
      <c r="M549" s="12">
        <f>IF([1]MP_nadlimity_den!$E548=0,0,([1]MP_nadlimity_den!$L548/[1]MP_nadlimity_den!$E548*100))</f>
        <v>0</v>
      </c>
      <c r="N549" s="12">
        <f>IF([1]MP_nadlimity_den!$E548=0,0,([1]MP_nadlimity_den!$N548/[1]MP_nadlimity_den!$E548*100))</f>
        <v>9.2992116232335658</v>
      </c>
      <c r="O549" s="31">
        <f>[1]MP_nadlimity_den!$N548/10000</f>
        <v>4.6440336510316405</v>
      </c>
      <c r="P549" s="31">
        <f>[1]MP_nadlimity_den!$E548/10000</f>
        <v>49.940079215196896</v>
      </c>
      <c r="Q549" s="34">
        <f>[1]MP_nadlimity_den!$Q548/10000</f>
        <v>91.45302484207528</v>
      </c>
    </row>
    <row r="550" spans="2:17" x14ac:dyDescent="0.25">
      <c r="B550" s="20" t="str">
        <f>[1]MP_nadlimity_den!$C549</f>
        <v>Strnady</v>
      </c>
      <c r="C550" s="22" t="str">
        <f>[1]MP_nadlimity_den!$B549</f>
        <v>407</v>
      </c>
      <c r="D550" s="27">
        <f>[1]MP_nadlimity_den!$G549</f>
        <v>68.5261465676044</v>
      </c>
      <c r="E550" s="11">
        <f>[1]MP_nadlimity_den!$I549</f>
        <v>0</v>
      </c>
      <c r="F550" s="11">
        <f>[1]MP_nadlimity_den!$K549</f>
        <v>0</v>
      </c>
      <c r="G550" s="11">
        <f>[1]MP_nadlimity_den!$M549</f>
        <v>0</v>
      </c>
      <c r="H550" s="11">
        <f>[1]MP_nadlimity_den!$O549</f>
        <v>68.526146567581705</v>
      </c>
      <c r="I550" s="28">
        <f>[1]MP_nadlimity_den!$D549</f>
        <v>807</v>
      </c>
      <c r="J550" s="24">
        <f>IF([1]MP_nadlimity_den!$E549=0,0,([1]MP_nadlimity_den!$F549/[1]MP_nadlimity_den!$E549*100))</f>
        <v>8.4914679761591625</v>
      </c>
      <c r="K550" s="12">
        <f>IF([1]MP_nadlimity_den!$E549=0,0,([1]MP_nadlimity_den!$H549/[1]MP_nadlimity_den!$E549*100))</f>
        <v>0</v>
      </c>
      <c r="L550" s="12">
        <f>IF([1]MP_nadlimity_den!$E549=0,0,([1]MP_nadlimity_den!$J549/[1]MP_nadlimity_den!$E549*100))</f>
        <v>0</v>
      </c>
      <c r="M550" s="12">
        <f>IF([1]MP_nadlimity_den!$E549=0,0,([1]MP_nadlimity_den!$L549/[1]MP_nadlimity_den!$E549*100))</f>
        <v>0</v>
      </c>
      <c r="N550" s="12">
        <f>IF([1]MP_nadlimity_den!$E549=0,0,([1]MP_nadlimity_den!$N549/[1]MP_nadlimity_den!$E549*100))</f>
        <v>8.491467976156347</v>
      </c>
      <c r="O550" s="31">
        <f>[1]MP_nadlimity_den!$N549/10000</f>
        <v>0.93165613513503198</v>
      </c>
      <c r="P550" s="31">
        <f>[1]MP_nadlimity_den!$E549/10000</f>
        <v>10.971673422676499</v>
      </c>
      <c r="Q550" s="34">
        <f>[1]MP_nadlimity_den!$Q549/10000</f>
        <v>10.971907154001475</v>
      </c>
    </row>
    <row r="551" spans="2:17" x14ac:dyDescent="0.25">
      <c r="B551" s="20" t="str">
        <f>[1]MP_nadlimity_den!$C550</f>
        <v>Stromovka</v>
      </c>
      <c r="C551" s="22" t="str">
        <f>[1]MP_nadlimity_den!$B550</f>
        <v>826</v>
      </c>
      <c r="D551" s="27">
        <f>[1]MP_nadlimity_den!$G550</f>
        <v>0</v>
      </c>
      <c r="E551" s="11">
        <f>[1]MP_nadlimity_den!$I550</f>
        <v>0</v>
      </c>
      <c r="F551" s="11">
        <f>[1]MP_nadlimity_den!$K550</f>
        <v>0</v>
      </c>
      <c r="G551" s="11">
        <f>[1]MP_nadlimity_den!$M550</f>
        <v>0</v>
      </c>
      <c r="H551" s="11">
        <f>[1]MP_nadlimity_den!$O550</f>
        <v>0</v>
      </c>
      <c r="I551" s="28">
        <f>[1]MP_nadlimity_den!$D550</f>
        <v>5</v>
      </c>
      <c r="J551" s="24">
        <f>IF([1]MP_nadlimity_den!$E550=0,0,([1]MP_nadlimity_den!$F550/[1]MP_nadlimity_den!$E550*100))</f>
        <v>0</v>
      </c>
      <c r="K551" s="12">
        <f>IF([1]MP_nadlimity_den!$E550=0,0,([1]MP_nadlimity_den!$H550/[1]MP_nadlimity_den!$E550*100))</f>
        <v>0</v>
      </c>
      <c r="L551" s="12">
        <f>IF([1]MP_nadlimity_den!$E550=0,0,([1]MP_nadlimity_den!$J550/[1]MP_nadlimity_den!$E550*100))</f>
        <v>0</v>
      </c>
      <c r="M551" s="12">
        <f>IF([1]MP_nadlimity_den!$E550=0,0,([1]MP_nadlimity_den!$L550/[1]MP_nadlimity_den!$E550*100))</f>
        <v>0</v>
      </c>
      <c r="N551" s="12">
        <f>IF([1]MP_nadlimity_den!$E550=0,0,([1]MP_nadlimity_den!$N550/[1]MP_nadlimity_den!$E550*100))</f>
        <v>0</v>
      </c>
      <c r="O551" s="31">
        <f>[1]MP_nadlimity_den!$N550/10000</f>
        <v>0</v>
      </c>
      <c r="P551" s="31">
        <f>[1]MP_nadlimity_den!$E550/10000</f>
        <v>0.10153638396296599</v>
      </c>
      <c r="Q551" s="34">
        <f>[1]MP_nadlimity_den!$Q550/10000</f>
        <v>99.464473498749797</v>
      </c>
    </row>
    <row r="552" spans="2:17" x14ac:dyDescent="0.25">
      <c r="B552" s="20" t="str">
        <f>[1]MP_nadlimity_den!$C551</f>
        <v>Střešovice</v>
      </c>
      <c r="C552" s="22" t="str">
        <f>[1]MP_nadlimity_den!$B551</f>
        <v>122</v>
      </c>
      <c r="D552" s="27">
        <f>[1]MP_nadlimity_den!$G551</f>
        <v>212.70817544245699</v>
      </c>
      <c r="E552" s="11">
        <f>[1]MP_nadlimity_den!$I551</f>
        <v>17.072239714821201</v>
      </c>
      <c r="F552" s="11">
        <f>[1]MP_nadlimity_den!$K551</f>
        <v>0</v>
      </c>
      <c r="G552" s="11">
        <f>[1]MP_nadlimity_den!$M551</f>
        <v>0</v>
      </c>
      <c r="H552" s="11">
        <f>[1]MP_nadlimity_den!$O551</f>
        <v>212.70817544268499</v>
      </c>
      <c r="I552" s="28">
        <f>[1]MP_nadlimity_den!$D551</f>
        <v>2865</v>
      </c>
      <c r="J552" s="24">
        <f>IF([1]MP_nadlimity_den!$E551=0,0,([1]MP_nadlimity_den!$F551/[1]MP_nadlimity_den!$E551*100))</f>
        <v>7.4243691253911743</v>
      </c>
      <c r="K552" s="12">
        <f>IF([1]MP_nadlimity_den!$E551=0,0,([1]MP_nadlimity_den!$H551/[1]MP_nadlimity_den!$E551*100))</f>
        <v>0.59588969336199826</v>
      </c>
      <c r="L552" s="12">
        <f>IF([1]MP_nadlimity_den!$E551=0,0,([1]MP_nadlimity_den!$J551/[1]MP_nadlimity_den!$E551*100))</f>
        <v>0</v>
      </c>
      <c r="M552" s="12">
        <f>IF([1]MP_nadlimity_den!$E551=0,0,([1]MP_nadlimity_den!$L551/[1]MP_nadlimity_den!$E551*100))</f>
        <v>0</v>
      </c>
      <c r="N552" s="12">
        <f>IF([1]MP_nadlimity_den!$E551=0,0,([1]MP_nadlimity_den!$N551/[1]MP_nadlimity_den!$E551*100))</f>
        <v>7.4243691253991413</v>
      </c>
      <c r="O552" s="31">
        <f>[1]MP_nadlimity_den!$N551/10000</f>
        <v>1.9755692378215801</v>
      </c>
      <c r="P552" s="31">
        <f>[1]MP_nadlimity_den!$E551/10000</f>
        <v>26.6092539911985</v>
      </c>
      <c r="Q552" s="34">
        <f>[1]MP_nadlimity_den!$Q551/10000</f>
        <v>44.145985920316853</v>
      </c>
    </row>
    <row r="553" spans="2:17" x14ac:dyDescent="0.25">
      <c r="B553" s="20" t="str">
        <f>[1]MP_nadlimity_den!$C552</f>
        <v>Suchdol</v>
      </c>
      <c r="C553" s="22" t="str">
        <f>[1]MP_nadlimity_den!$B552</f>
        <v>383</v>
      </c>
      <c r="D553" s="27">
        <f>[1]MP_nadlimity_den!$G552</f>
        <v>545.87131834432898</v>
      </c>
      <c r="E553" s="11">
        <f>[1]MP_nadlimity_den!$I552</f>
        <v>377.78719868610301</v>
      </c>
      <c r="F553" s="11">
        <f>[1]MP_nadlimity_den!$K552</f>
        <v>0</v>
      </c>
      <c r="G553" s="11">
        <f>[1]MP_nadlimity_den!$M552</f>
        <v>2114.8421587323</v>
      </c>
      <c r="H553" s="11">
        <f>[1]MP_nadlimity_den!$O552</f>
        <v>2578.4131642406401</v>
      </c>
      <c r="I553" s="28">
        <f>[1]MP_nadlimity_den!$D552</f>
        <v>9015</v>
      </c>
      <c r="J553" s="24">
        <f>IF([1]MP_nadlimity_den!$E552=0,0,([1]MP_nadlimity_den!$F552/[1]MP_nadlimity_den!$E552*100))</f>
        <v>6.055144962222176</v>
      </c>
      <c r="K553" s="12">
        <f>IF([1]MP_nadlimity_den!$E552=0,0,([1]MP_nadlimity_den!$H552/[1]MP_nadlimity_den!$E552*100))</f>
        <v>4.1906511224193279</v>
      </c>
      <c r="L553" s="12">
        <f>IF([1]MP_nadlimity_den!$E552=0,0,([1]MP_nadlimity_den!$J552/[1]MP_nadlimity_den!$E552*100))</f>
        <v>0</v>
      </c>
      <c r="M553" s="12">
        <f>IF([1]MP_nadlimity_den!$E552=0,0,([1]MP_nadlimity_den!$L552/[1]MP_nadlimity_den!$E552*100))</f>
        <v>23.459147628755396</v>
      </c>
      <c r="N553" s="12">
        <f>IF([1]MP_nadlimity_den!$E552=0,0,([1]MP_nadlimity_den!$N552/[1]MP_nadlimity_den!$E552*100))</f>
        <v>28.601366214538388</v>
      </c>
      <c r="O553" s="31">
        <f>[1]MP_nadlimity_den!$N552/10000</f>
        <v>39.0504913119021</v>
      </c>
      <c r="P553" s="31">
        <f>[1]MP_nadlimity_den!$E552/10000</f>
        <v>136.53365723505999</v>
      </c>
      <c r="Q553" s="34">
        <f>[1]MP_nadlimity_den!$Q552/10000</f>
        <v>172.73000153875361</v>
      </c>
    </row>
    <row r="554" spans="2:17" x14ac:dyDescent="0.25">
      <c r="B554" s="20" t="str">
        <f>[1]MP_nadlimity_den!$C553</f>
        <v>Svépravice</v>
      </c>
      <c r="C554" s="22" t="str">
        <f>[1]MP_nadlimity_den!$B553</f>
        <v>226</v>
      </c>
      <c r="D554" s="27">
        <f>[1]MP_nadlimity_den!$G553</f>
        <v>69.611562954563297</v>
      </c>
      <c r="E554" s="11">
        <f>[1]MP_nadlimity_den!$I553</f>
        <v>0</v>
      </c>
      <c r="F554" s="11">
        <f>[1]MP_nadlimity_den!$K553</f>
        <v>0</v>
      </c>
      <c r="G554" s="11">
        <f>[1]MP_nadlimity_den!$M553</f>
        <v>0</v>
      </c>
      <c r="H554" s="11">
        <f>[1]MP_nadlimity_den!$O553</f>
        <v>69.611562954560796</v>
      </c>
      <c r="I554" s="28">
        <f>[1]MP_nadlimity_den!$D553</f>
        <v>596</v>
      </c>
      <c r="J554" s="24">
        <f>IF([1]MP_nadlimity_den!$E553=0,0,([1]MP_nadlimity_den!$F553/[1]MP_nadlimity_den!$E553*100))</f>
        <v>11.679792442040826</v>
      </c>
      <c r="K554" s="12">
        <f>IF([1]MP_nadlimity_den!$E553=0,0,([1]MP_nadlimity_den!$H553/[1]MP_nadlimity_den!$E553*100))</f>
        <v>0</v>
      </c>
      <c r="L554" s="12">
        <f>IF([1]MP_nadlimity_den!$E553=0,0,([1]MP_nadlimity_den!$J553/[1]MP_nadlimity_den!$E553*100))</f>
        <v>0</v>
      </c>
      <c r="M554" s="12">
        <f>IF([1]MP_nadlimity_den!$E553=0,0,([1]MP_nadlimity_den!$L553/[1]MP_nadlimity_den!$E553*100))</f>
        <v>0</v>
      </c>
      <c r="N554" s="12">
        <f>IF([1]MP_nadlimity_den!$E553=0,0,([1]MP_nadlimity_den!$N553/[1]MP_nadlimity_den!$E553*100))</f>
        <v>11.679792442040398</v>
      </c>
      <c r="O554" s="31">
        <f>[1]MP_nadlimity_den!$N553/10000</f>
        <v>4.3702834021814105</v>
      </c>
      <c r="P554" s="31">
        <f>[1]MP_nadlimity_den!$E553/10000</f>
        <v>37.417474872678</v>
      </c>
      <c r="Q554" s="34">
        <f>[1]MP_nadlimity_den!$Q553/10000</f>
        <v>46.896227919094123</v>
      </c>
    </row>
    <row r="555" spans="2:17" x14ac:dyDescent="0.25">
      <c r="B555" s="20" t="str">
        <f>[1]MP_nadlimity_den!$C554</f>
        <v>Sychrov</v>
      </c>
      <c r="C555" s="22" t="str">
        <f>[1]MP_nadlimity_den!$B554</f>
        <v>630</v>
      </c>
      <c r="D555" s="27">
        <f>[1]MP_nadlimity_den!$G554</f>
        <v>5.9319478012170102</v>
      </c>
      <c r="E555" s="11">
        <f>[1]MP_nadlimity_den!$I554</f>
        <v>0</v>
      </c>
      <c r="F555" s="11">
        <f>[1]MP_nadlimity_den!$K554</f>
        <v>0</v>
      </c>
      <c r="G555" s="11">
        <f>[1]MP_nadlimity_den!$M554</f>
        <v>0</v>
      </c>
      <c r="H555" s="11">
        <f>[1]MP_nadlimity_den!$O554</f>
        <v>5.9319478012136102</v>
      </c>
      <c r="I555" s="28">
        <f>[1]MP_nadlimity_den!$D554</f>
        <v>43</v>
      </c>
      <c r="J555" s="24">
        <f>IF([1]MP_nadlimity_den!$E554=0,0,([1]MP_nadlimity_den!$F554/[1]MP_nadlimity_den!$E554*100))</f>
        <v>13.795227444690706</v>
      </c>
      <c r="K555" s="12">
        <f>IF([1]MP_nadlimity_den!$E554=0,0,([1]MP_nadlimity_den!$H554/[1]MP_nadlimity_den!$E554*100))</f>
        <v>0</v>
      </c>
      <c r="L555" s="12">
        <f>IF([1]MP_nadlimity_den!$E554=0,0,([1]MP_nadlimity_den!$J554/[1]MP_nadlimity_den!$E554*100))</f>
        <v>0</v>
      </c>
      <c r="M555" s="12">
        <f>IF([1]MP_nadlimity_den!$E554=0,0,([1]MP_nadlimity_den!$L554/[1]MP_nadlimity_den!$E554*100))</f>
        <v>0</v>
      </c>
      <c r="N555" s="12">
        <f>IF([1]MP_nadlimity_den!$E554=0,0,([1]MP_nadlimity_den!$N554/[1]MP_nadlimity_den!$E554*100))</f>
        <v>13.795227444682792</v>
      </c>
      <c r="O555" s="31">
        <f>[1]MP_nadlimity_den!$N554/10000</f>
        <v>2.70141353459148</v>
      </c>
      <c r="P555" s="31">
        <f>[1]MP_nadlimity_den!$E554/10000</f>
        <v>19.582232662881598</v>
      </c>
      <c r="Q555" s="34">
        <f>[1]MP_nadlimity_den!$Q554/10000</f>
        <v>21.224732243096565</v>
      </c>
    </row>
    <row r="556" spans="2:17" x14ac:dyDescent="0.25">
      <c r="B556" s="20" t="str">
        <f>[1]MP_nadlimity_den!$C555</f>
        <v>Šafránka</v>
      </c>
      <c r="C556" s="22" t="str">
        <f>[1]MP_nadlimity_den!$B555</f>
        <v>214</v>
      </c>
      <c r="D556" s="27">
        <f>[1]MP_nadlimity_den!$G555</f>
        <v>27.111986136886902</v>
      </c>
      <c r="E556" s="11">
        <f>[1]MP_nadlimity_den!$I555</f>
        <v>7.0034896071387198</v>
      </c>
      <c r="F556" s="11">
        <f>[1]MP_nadlimity_den!$K555</f>
        <v>0</v>
      </c>
      <c r="G556" s="11">
        <f>[1]MP_nadlimity_den!$M555</f>
        <v>0</v>
      </c>
      <c r="H556" s="11">
        <f>[1]MP_nadlimity_den!$O555</f>
        <v>27.111986136899802</v>
      </c>
      <c r="I556" s="28">
        <f>[1]MP_nadlimity_den!$D555</f>
        <v>57</v>
      </c>
      <c r="J556" s="24">
        <f>IF([1]MP_nadlimity_den!$E555=0,0,([1]MP_nadlimity_den!$F555/[1]MP_nadlimity_den!$E555*100))</f>
        <v>47.564887959450779</v>
      </c>
      <c r="K556" s="12">
        <f>IF([1]MP_nadlimity_den!$E555=0,0,([1]MP_nadlimity_den!$H555/[1]MP_nadlimity_den!$E555*100))</f>
        <v>12.286823872173168</v>
      </c>
      <c r="L556" s="12">
        <f>IF([1]MP_nadlimity_den!$E555=0,0,([1]MP_nadlimity_den!$J555/[1]MP_nadlimity_den!$E555*100))</f>
        <v>0</v>
      </c>
      <c r="M556" s="12">
        <f>IF([1]MP_nadlimity_den!$E555=0,0,([1]MP_nadlimity_den!$L555/[1]MP_nadlimity_den!$E555*100))</f>
        <v>0</v>
      </c>
      <c r="N556" s="12">
        <f>IF([1]MP_nadlimity_den!$E555=0,0,([1]MP_nadlimity_den!$N555/[1]MP_nadlimity_den!$E555*100))</f>
        <v>47.564887959473282</v>
      </c>
      <c r="O556" s="31">
        <f>[1]MP_nadlimity_den!$N555/10000</f>
        <v>0.73127264678305304</v>
      </c>
      <c r="P556" s="31">
        <f>[1]MP_nadlimity_den!$E555/10000</f>
        <v>1.5374211485710201</v>
      </c>
      <c r="Q556" s="34">
        <f>[1]MP_nadlimity_den!$Q555/10000</f>
        <v>2.5246469161541429</v>
      </c>
    </row>
    <row r="557" spans="2:17" x14ac:dyDescent="0.25">
      <c r="B557" s="20" t="str">
        <f>[1]MP_nadlimity_den!$C556</f>
        <v>Šalamounka</v>
      </c>
      <c r="C557" s="22" t="str">
        <f>[1]MP_nadlimity_den!$B556</f>
        <v>889</v>
      </c>
      <c r="D557" s="27">
        <f>[1]MP_nadlimity_den!$G556</f>
        <v>0</v>
      </c>
      <c r="E557" s="11">
        <f>[1]MP_nadlimity_den!$I556</f>
        <v>0</v>
      </c>
      <c r="F557" s="11">
        <f>[1]MP_nadlimity_den!$K556</f>
        <v>0</v>
      </c>
      <c r="G557" s="11">
        <f>[1]MP_nadlimity_den!$M556</f>
        <v>0</v>
      </c>
      <c r="H557" s="11">
        <f>[1]MP_nadlimity_den!$O556</f>
        <v>0</v>
      </c>
      <c r="I557" s="28">
        <f>[1]MP_nadlimity_den!$D556</f>
        <v>0</v>
      </c>
      <c r="J557" s="24">
        <f>IF([1]MP_nadlimity_den!$E556=0,0,([1]MP_nadlimity_den!$F556/[1]MP_nadlimity_den!$E556*100))</f>
        <v>0</v>
      </c>
      <c r="K557" s="12">
        <f>IF([1]MP_nadlimity_den!$E556=0,0,([1]MP_nadlimity_den!$H556/[1]MP_nadlimity_den!$E556*100))</f>
        <v>0</v>
      </c>
      <c r="L557" s="12">
        <f>IF([1]MP_nadlimity_den!$E556=0,0,([1]MP_nadlimity_den!$J556/[1]MP_nadlimity_den!$E556*100))</f>
        <v>0</v>
      </c>
      <c r="M557" s="12">
        <f>IF([1]MP_nadlimity_den!$E556=0,0,([1]MP_nadlimity_den!$L556/[1]MP_nadlimity_den!$E556*100))</f>
        <v>0</v>
      </c>
      <c r="N557" s="12">
        <f>IF([1]MP_nadlimity_den!$E556=0,0,([1]MP_nadlimity_den!$N556/[1]MP_nadlimity_den!$E556*100))</f>
        <v>0</v>
      </c>
      <c r="O557" s="31">
        <f>[1]MP_nadlimity_den!$N556/10000</f>
        <v>0</v>
      </c>
      <c r="P557" s="31">
        <f>[1]MP_nadlimity_den!$E556/10000</f>
        <v>0</v>
      </c>
      <c r="Q557" s="34">
        <f>[1]MP_nadlimity_den!$Q556/10000</f>
        <v>36.757628641530658</v>
      </c>
    </row>
    <row r="558" spans="2:17" x14ac:dyDescent="0.25">
      <c r="B558" s="20" t="str">
        <f>[1]MP_nadlimity_den!$C557</f>
        <v>Šárka</v>
      </c>
      <c r="C558" s="22" t="str">
        <f>[1]MP_nadlimity_den!$B557</f>
        <v>965</v>
      </c>
      <c r="D558" s="27">
        <f>[1]MP_nadlimity_den!$G557</f>
        <v>0</v>
      </c>
      <c r="E558" s="11">
        <f>[1]MP_nadlimity_den!$I557</f>
        <v>0</v>
      </c>
      <c r="F558" s="11">
        <f>[1]MP_nadlimity_den!$K557</f>
        <v>0</v>
      </c>
      <c r="G558" s="11">
        <f>[1]MP_nadlimity_den!$M557</f>
        <v>0</v>
      </c>
      <c r="H558" s="11">
        <f>[1]MP_nadlimity_den!$O557</f>
        <v>0</v>
      </c>
      <c r="I558" s="28">
        <f>[1]MP_nadlimity_den!$D557</f>
        <v>1</v>
      </c>
      <c r="J558" s="24">
        <f>IF([1]MP_nadlimity_den!$E557=0,0,([1]MP_nadlimity_den!$F557/[1]MP_nadlimity_den!$E557*100))</f>
        <v>0</v>
      </c>
      <c r="K558" s="12">
        <f>IF([1]MP_nadlimity_den!$E557=0,0,([1]MP_nadlimity_den!$H557/[1]MP_nadlimity_den!$E557*100))</f>
        <v>0</v>
      </c>
      <c r="L558" s="12">
        <f>IF([1]MP_nadlimity_den!$E557=0,0,([1]MP_nadlimity_den!$J557/[1]MP_nadlimity_den!$E557*100))</f>
        <v>0</v>
      </c>
      <c r="M558" s="12">
        <f>IF([1]MP_nadlimity_den!$E557=0,0,([1]MP_nadlimity_den!$L557/[1]MP_nadlimity_den!$E557*100))</f>
        <v>0</v>
      </c>
      <c r="N558" s="12">
        <f>IF([1]MP_nadlimity_den!$E557=0,0,([1]MP_nadlimity_den!$N557/[1]MP_nadlimity_den!$E557*100))</f>
        <v>0</v>
      </c>
      <c r="O558" s="31">
        <f>[1]MP_nadlimity_den!$N557/10000</f>
        <v>0</v>
      </c>
      <c r="P558" s="31">
        <f>[1]MP_nadlimity_den!$E557/10000</f>
        <v>2.5574245892571401E-2</v>
      </c>
      <c r="Q558" s="34">
        <f>[1]MP_nadlimity_den!$Q557/10000</f>
        <v>547.35407526997233</v>
      </c>
    </row>
    <row r="559" spans="2:17" x14ac:dyDescent="0.25">
      <c r="B559" s="20" t="str">
        <f>[1]MP_nadlimity_den!$C558</f>
        <v>Šeberov</v>
      </c>
      <c r="C559" s="22" t="str">
        <f>[1]MP_nadlimity_den!$B558</f>
        <v>267</v>
      </c>
      <c r="D559" s="27">
        <f>[1]MP_nadlimity_den!$G558</f>
        <v>84.6354719286836</v>
      </c>
      <c r="E559" s="11">
        <f>[1]MP_nadlimity_den!$I558</f>
        <v>0</v>
      </c>
      <c r="F559" s="11">
        <f>[1]MP_nadlimity_den!$K558</f>
        <v>0</v>
      </c>
      <c r="G559" s="11">
        <f>[1]MP_nadlimity_den!$M558</f>
        <v>0</v>
      </c>
      <c r="H559" s="11">
        <f>[1]MP_nadlimity_den!$O558</f>
        <v>84.635471928614606</v>
      </c>
      <c r="I559" s="28">
        <f>[1]MP_nadlimity_den!$D558</f>
        <v>2211</v>
      </c>
      <c r="J559" s="24">
        <f>IF([1]MP_nadlimity_den!$E558=0,0,([1]MP_nadlimity_den!$F558/[1]MP_nadlimity_den!$E558*100))</f>
        <v>3.8279272695017457</v>
      </c>
      <c r="K559" s="12">
        <f>IF([1]MP_nadlimity_den!$E558=0,0,([1]MP_nadlimity_den!$H558/[1]MP_nadlimity_den!$E558*100))</f>
        <v>0</v>
      </c>
      <c r="L559" s="12">
        <f>IF([1]MP_nadlimity_den!$E558=0,0,([1]MP_nadlimity_den!$J558/[1]MP_nadlimity_den!$E558*100))</f>
        <v>0</v>
      </c>
      <c r="M559" s="12">
        <f>IF([1]MP_nadlimity_den!$E558=0,0,([1]MP_nadlimity_den!$L558/[1]MP_nadlimity_den!$E558*100))</f>
        <v>0</v>
      </c>
      <c r="N559" s="12">
        <f>IF([1]MP_nadlimity_den!$E558=0,0,([1]MP_nadlimity_den!$N558/[1]MP_nadlimity_den!$E558*100))</f>
        <v>3.8279272694986273</v>
      </c>
      <c r="O559" s="31">
        <f>[1]MP_nadlimity_den!$N558/10000</f>
        <v>1.97612662214527</v>
      </c>
      <c r="P559" s="31">
        <f>[1]MP_nadlimity_den!$E558/10000</f>
        <v>51.623933346155198</v>
      </c>
      <c r="Q559" s="34">
        <f>[1]MP_nadlimity_den!$Q558/10000</f>
        <v>66.204846151578465</v>
      </c>
    </row>
    <row r="560" spans="2:17" x14ac:dyDescent="0.25">
      <c r="B560" s="20" t="str">
        <f>[1]MP_nadlimity_den!$C559</f>
        <v>Šeberov rozvoj rekreace</v>
      </c>
      <c r="C560" s="22" t="str">
        <f>[1]MP_nadlimity_den!$B559</f>
        <v>680</v>
      </c>
      <c r="D560" s="27">
        <f>[1]MP_nadlimity_den!$G559</f>
        <v>0.15733779880940399</v>
      </c>
      <c r="E560" s="11">
        <f>[1]MP_nadlimity_den!$I559</f>
        <v>0</v>
      </c>
      <c r="F560" s="11">
        <f>[1]MP_nadlimity_den!$K559</f>
        <v>0</v>
      </c>
      <c r="G560" s="11">
        <f>[1]MP_nadlimity_den!$M559</f>
        <v>0</v>
      </c>
      <c r="H560" s="11">
        <f>[1]MP_nadlimity_den!$O559</f>
        <v>0.15733779880881199</v>
      </c>
      <c r="I560" s="28">
        <f>[1]MP_nadlimity_den!$D559</f>
        <v>27</v>
      </c>
      <c r="J560" s="24">
        <f>IF([1]MP_nadlimity_den!$E559=0,0,([1]MP_nadlimity_den!$F559/[1]MP_nadlimity_den!$E559*100))</f>
        <v>0.58273258818297657</v>
      </c>
      <c r="K560" s="12">
        <f>IF([1]MP_nadlimity_den!$E559=0,0,([1]MP_nadlimity_den!$H559/[1]MP_nadlimity_den!$E559*100))</f>
        <v>0</v>
      </c>
      <c r="L560" s="12">
        <f>IF([1]MP_nadlimity_den!$E559=0,0,([1]MP_nadlimity_den!$J559/[1]MP_nadlimity_den!$E559*100))</f>
        <v>0</v>
      </c>
      <c r="M560" s="12">
        <f>IF([1]MP_nadlimity_den!$E559=0,0,([1]MP_nadlimity_den!$L559/[1]MP_nadlimity_den!$E559*100))</f>
        <v>0</v>
      </c>
      <c r="N560" s="12">
        <f>IF([1]MP_nadlimity_den!$E559=0,0,([1]MP_nadlimity_den!$N559/[1]MP_nadlimity_den!$E559*100))</f>
        <v>0.58273258818078566</v>
      </c>
      <c r="O560" s="31">
        <f>[1]MP_nadlimity_den!$N559/10000</f>
        <v>9.453357427016619E-2</v>
      </c>
      <c r="P560" s="31">
        <f>[1]MP_nadlimity_den!$E559/10000</f>
        <v>16.222462273010599</v>
      </c>
      <c r="Q560" s="34">
        <f>[1]MP_nadlimity_den!$Q559/10000</f>
        <v>16.222462273010557</v>
      </c>
    </row>
    <row r="561" spans="2:17" x14ac:dyDescent="0.25">
      <c r="B561" s="20" t="str">
        <f>[1]MP_nadlimity_den!$C560</f>
        <v>Šmukýřka</v>
      </c>
      <c r="C561" s="22" t="str">
        <f>[1]MP_nadlimity_den!$B560</f>
        <v>336</v>
      </c>
      <c r="D561" s="27">
        <f>[1]MP_nadlimity_den!$G560</f>
        <v>0</v>
      </c>
      <c r="E561" s="11">
        <f>[1]MP_nadlimity_den!$I560</f>
        <v>0</v>
      </c>
      <c r="F561" s="11">
        <f>[1]MP_nadlimity_den!$K560</f>
        <v>0</v>
      </c>
      <c r="G561" s="11">
        <f>[1]MP_nadlimity_den!$M560</f>
        <v>0</v>
      </c>
      <c r="H561" s="11">
        <f>[1]MP_nadlimity_den!$O560</f>
        <v>0</v>
      </c>
      <c r="I561" s="28">
        <f>[1]MP_nadlimity_den!$D560</f>
        <v>1210</v>
      </c>
      <c r="J561" s="24">
        <f>IF([1]MP_nadlimity_den!$E560=0,0,([1]MP_nadlimity_den!$F560/[1]MP_nadlimity_den!$E560*100))</f>
        <v>0</v>
      </c>
      <c r="K561" s="12">
        <f>IF([1]MP_nadlimity_den!$E560=0,0,([1]MP_nadlimity_den!$H560/[1]MP_nadlimity_den!$E560*100))</f>
        <v>0</v>
      </c>
      <c r="L561" s="12">
        <f>IF([1]MP_nadlimity_den!$E560=0,0,([1]MP_nadlimity_den!$J560/[1]MP_nadlimity_den!$E560*100))</f>
        <v>0</v>
      </c>
      <c r="M561" s="12">
        <f>IF([1]MP_nadlimity_den!$E560=0,0,([1]MP_nadlimity_den!$L560/[1]MP_nadlimity_den!$E560*100))</f>
        <v>0</v>
      </c>
      <c r="N561" s="12">
        <f>IF([1]MP_nadlimity_den!$E560=0,0,([1]MP_nadlimity_den!$N560/[1]MP_nadlimity_den!$E560*100))</f>
        <v>0</v>
      </c>
      <c r="O561" s="31">
        <f>[1]MP_nadlimity_den!$N560/10000</f>
        <v>0</v>
      </c>
      <c r="P561" s="31">
        <f>[1]MP_nadlimity_den!$E560/10000</f>
        <v>16.333534523869002</v>
      </c>
      <c r="Q561" s="34">
        <f>[1]MP_nadlimity_den!$Q560/10000</f>
        <v>21.604996585320055</v>
      </c>
    </row>
    <row r="562" spans="2:17" x14ac:dyDescent="0.25">
      <c r="B562" s="20" t="str">
        <f>[1]MP_nadlimity_den!$C561</f>
        <v>Štěrboholy</v>
      </c>
      <c r="C562" s="22" t="str">
        <f>[1]MP_nadlimity_den!$B561</f>
        <v>283</v>
      </c>
      <c r="D562" s="27">
        <f>[1]MP_nadlimity_den!$G561</f>
        <v>280.72433183452699</v>
      </c>
      <c r="E562" s="11">
        <f>[1]MP_nadlimity_den!$I561</f>
        <v>0</v>
      </c>
      <c r="F562" s="11">
        <f>[1]MP_nadlimity_den!$K561</f>
        <v>0</v>
      </c>
      <c r="G562" s="11">
        <f>[1]MP_nadlimity_den!$M561</f>
        <v>0</v>
      </c>
      <c r="H562" s="11">
        <f>[1]MP_nadlimity_den!$O561</f>
        <v>280.72433183455001</v>
      </c>
      <c r="I562" s="28">
        <f>[1]MP_nadlimity_den!$D561</f>
        <v>3490</v>
      </c>
      <c r="J562" s="24">
        <f>IF([1]MP_nadlimity_den!$E561=0,0,([1]MP_nadlimity_den!$F561/[1]MP_nadlimity_den!$E561*100))</f>
        <v>8.0436771299291561</v>
      </c>
      <c r="K562" s="12">
        <f>IF([1]MP_nadlimity_den!$E561=0,0,([1]MP_nadlimity_den!$H561/[1]MP_nadlimity_den!$E561*100))</f>
        <v>0</v>
      </c>
      <c r="L562" s="12">
        <f>IF([1]MP_nadlimity_den!$E561=0,0,([1]MP_nadlimity_den!$J561/[1]MP_nadlimity_den!$E561*100))</f>
        <v>0</v>
      </c>
      <c r="M562" s="12">
        <f>IF([1]MP_nadlimity_den!$E561=0,0,([1]MP_nadlimity_den!$L561/[1]MP_nadlimity_den!$E561*100))</f>
        <v>0</v>
      </c>
      <c r="N562" s="12">
        <f>IF([1]MP_nadlimity_den!$E561=0,0,([1]MP_nadlimity_den!$N561/[1]MP_nadlimity_den!$E561*100))</f>
        <v>8.0436771299297973</v>
      </c>
      <c r="O562" s="31">
        <f>[1]MP_nadlimity_den!$N561/10000</f>
        <v>5.9948660109564598</v>
      </c>
      <c r="P562" s="31">
        <f>[1]MP_nadlimity_den!$E561/10000</f>
        <v>74.528923950093699</v>
      </c>
      <c r="Q562" s="34">
        <f>[1]MP_nadlimity_den!$Q561/10000</f>
        <v>95.801053149513649</v>
      </c>
    </row>
    <row r="563" spans="2:17" x14ac:dyDescent="0.25">
      <c r="B563" s="20" t="str">
        <f>[1]MP_nadlimity_den!$C562</f>
        <v>Technopark Stodůlky</v>
      </c>
      <c r="C563" s="22" t="str">
        <f>[1]MP_nadlimity_den!$B562</f>
        <v>610</v>
      </c>
      <c r="D563" s="27">
        <f>[1]MP_nadlimity_den!$G562</f>
        <v>12.357676871887801</v>
      </c>
      <c r="E563" s="11">
        <f>[1]MP_nadlimity_den!$I562</f>
        <v>0</v>
      </c>
      <c r="F563" s="11">
        <f>[1]MP_nadlimity_den!$K562</f>
        <v>0.21426379063478701</v>
      </c>
      <c r="G563" s="11">
        <f>[1]MP_nadlimity_den!$M562</f>
        <v>0</v>
      </c>
      <c r="H563" s="11">
        <f>[1]MP_nadlimity_den!$O562</f>
        <v>12.5675250079073</v>
      </c>
      <c r="I563" s="28">
        <f>[1]MP_nadlimity_den!$D562</f>
        <v>49</v>
      </c>
      <c r="J563" s="24">
        <f>IF([1]MP_nadlimity_den!$E562=0,0,([1]MP_nadlimity_den!$F562/[1]MP_nadlimity_den!$E562*100))</f>
        <v>25.219748718138412</v>
      </c>
      <c r="K563" s="12">
        <f>IF([1]MP_nadlimity_den!$E562=0,0,([1]MP_nadlimity_den!$H562/[1]MP_nadlimity_den!$E562*100))</f>
        <v>0</v>
      </c>
      <c r="L563" s="12">
        <f>IF([1]MP_nadlimity_den!$E562=0,0,([1]MP_nadlimity_den!$J562/[1]MP_nadlimity_den!$E562*100))</f>
        <v>0.43727304211181117</v>
      </c>
      <c r="M563" s="12">
        <f>IF([1]MP_nadlimity_den!$E562=0,0,([1]MP_nadlimity_den!$L562/[1]MP_nadlimity_den!$E562*100))</f>
        <v>0</v>
      </c>
      <c r="N563" s="12">
        <f>IF([1]MP_nadlimity_den!$E562=0,0,([1]MP_nadlimity_den!$N562/[1]MP_nadlimity_den!$E562*100))</f>
        <v>25.648010220218893</v>
      </c>
      <c r="O563" s="31">
        <f>[1]MP_nadlimity_den!$N562/10000</f>
        <v>21.006826105675501</v>
      </c>
      <c r="P563" s="31">
        <f>[1]MP_nadlimity_den!$E562/10000</f>
        <v>81.90431119337029</v>
      </c>
      <c r="Q563" s="34">
        <f>[1]MP_nadlimity_den!$Q562/10000</f>
        <v>86.670015855818818</v>
      </c>
    </row>
    <row r="564" spans="2:17" x14ac:dyDescent="0.25">
      <c r="B564" s="20" t="str">
        <f>[1]MP_nadlimity_den!$C563</f>
        <v>Teplárna Třeboradice</v>
      </c>
      <c r="C564" s="22" t="str">
        <f>[1]MP_nadlimity_den!$B563</f>
        <v>602</v>
      </c>
      <c r="D564" s="27">
        <f>[1]MP_nadlimity_den!$G563</f>
        <v>0</v>
      </c>
      <c r="E564" s="11">
        <f>[1]MP_nadlimity_den!$I563</f>
        <v>0</v>
      </c>
      <c r="F564" s="11">
        <f>[1]MP_nadlimity_den!$K563</f>
        <v>0</v>
      </c>
      <c r="G564" s="11">
        <f>[1]MP_nadlimity_den!$M563</f>
        <v>0</v>
      </c>
      <c r="H564" s="11">
        <f>[1]MP_nadlimity_den!$O563</f>
        <v>0</v>
      </c>
      <c r="I564" s="28">
        <f>[1]MP_nadlimity_den!$D563</f>
        <v>0</v>
      </c>
      <c r="J564" s="24">
        <f>IF([1]MP_nadlimity_den!$E563=0,0,([1]MP_nadlimity_den!$F563/[1]MP_nadlimity_den!$E563*100))</f>
        <v>0</v>
      </c>
      <c r="K564" s="12">
        <f>IF([1]MP_nadlimity_den!$E563=0,0,([1]MP_nadlimity_den!$H563/[1]MP_nadlimity_den!$E563*100))</f>
        <v>0</v>
      </c>
      <c r="L564" s="12">
        <f>IF([1]MP_nadlimity_den!$E563=0,0,([1]MP_nadlimity_den!$J563/[1]MP_nadlimity_den!$E563*100))</f>
        <v>0</v>
      </c>
      <c r="M564" s="12">
        <f>IF([1]MP_nadlimity_den!$E563=0,0,([1]MP_nadlimity_den!$L563/[1]MP_nadlimity_den!$E563*100))</f>
        <v>0</v>
      </c>
      <c r="N564" s="12">
        <f>IF([1]MP_nadlimity_den!$E563=0,0,([1]MP_nadlimity_den!$N563/[1]MP_nadlimity_den!$E563*100))</f>
        <v>0</v>
      </c>
      <c r="O564" s="31">
        <f>[1]MP_nadlimity_den!$N563/10000</f>
        <v>0</v>
      </c>
      <c r="P564" s="31">
        <f>[1]MP_nadlimity_den!$E563/10000</f>
        <v>0</v>
      </c>
      <c r="Q564" s="34">
        <f>[1]MP_nadlimity_den!$Q563/10000</f>
        <v>19.311588812709104</v>
      </c>
    </row>
    <row r="565" spans="2:17" x14ac:dyDescent="0.25">
      <c r="B565" s="20" t="str">
        <f>[1]MP_nadlimity_den!$C564</f>
        <v>Tichá Šárka</v>
      </c>
      <c r="C565" s="22" t="str">
        <f>[1]MP_nadlimity_den!$B564</f>
        <v>243</v>
      </c>
      <c r="D565" s="27">
        <f>[1]MP_nadlimity_den!$G564</f>
        <v>27.875498780755699</v>
      </c>
      <c r="E565" s="11">
        <f>[1]MP_nadlimity_den!$I564</f>
        <v>0</v>
      </c>
      <c r="F565" s="11">
        <f>[1]MP_nadlimity_den!$K564</f>
        <v>0</v>
      </c>
      <c r="G565" s="11">
        <f>[1]MP_nadlimity_den!$M564</f>
        <v>0</v>
      </c>
      <c r="H565" s="11">
        <f>[1]MP_nadlimity_den!$O564</f>
        <v>27.8754987807398</v>
      </c>
      <c r="I565" s="28">
        <f>[1]MP_nadlimity_den!$D564</f>
        <v>816</v>
      </c>
      <c r="J565" s="24">
        <f>IF([1]MP_nadlimity_den!$E564=0,0,([1]MP_nadlimity_den!$F564/[1]MP_nadlimity_den!$E564*100))</f>
        <v>3.4161150466612278</v>
      </c>
      <c r="K565" s="12">
        <f>IF([1]MP_nadlimity_den!$E564=0,0,([1]MP_nadlimity_den!$H564/[1]MP_nadlimity_den!$E564*100))</f>
        <v>0</v>
      </c>
      <c r="L565" s="12">
        <f>IF([1]MP_nadlimity_den!$E564=0,0,([1]MP_nadlimity_den!$J564/[1]MP_nadlimity_den!$E564*100))</f>
        <v>0</v>
      </c>
      <c r="M565" s="12">
        <f>IF([1]MP_nadlimity_den!$E564=0,0,([1]MP_nadlimity_den!$L564/[1]MP_nadlimity_den!$E564*100))</f>
        <v>0</v>
      </c>
      <c r="N565" s="12">
        <f>IF([1]MP_nadlimity_den!$E564=0,0,([1]MP_nadlimity_den!$N564/[1]MP_nadlimity_den!$E564*100))</f>
        <v>3.4161150466592849</v>
      </c>
      <c r="O565" s="31">
        <f>[1]MP_nadlimity_den!$N564/10000</f>
        <v>1.75841346517261</v>
      </c>
      <c r="P565" s="31">
        <f>[1]MP_nadlimity_den!$E564/10000</f>
        <v>51.474070432499403</v>
      </c>
      <c r="Q565" s="34">
        <f>[1]MP_nadlimity_den!$Q564/10000</f>
        <v>62.758954287177659</v>
      </c>
    </row>
    <row r="566" spans="2:17" x14ac:dyDescent="0.25">
      <c r="B566" s="20" t="str">
        <f>[1]MP_nadlimity_den!$C565</f>
        <v>Točná</v>
      </c>
      <c r="C566" s="22" t="str">
        <f>[1]MP_nadlimity_den!$B565</f>
        <v>262</v>
      </c>
      <c r="D566" s="27">
        <f>[1]MP_nadlimity_den!$G565</f>
        <v>36.590582409936701</v>
      </c>
      <c r="E566" s="11">
        <f>[1]MP_nadlimity_den!$I565</f>
        <v>0</v>
      </c>
      <c r="F566" s="11">
        <f>[1]MP_nadlimity_den!$K565</f>
        <v>0</v>
      </c>
      <c r="G566" s="11">
        <f>[1]MP_nadlimity_den!$M565</f>
        <v>0</v>
      </c>
      <c r="H566" s="11">
        <f>[1]MP_nadlimity_den!$O565</f>
        <v>36.590582410029498</v>
      </c>
      <c r="I566" s="28">
        <f>[1]MP_nadlimity_den!$D565</f>
        <v>2306</v>
      </c>
      <c r="J566" s="24">
        <f>IF([1]MP_nadlimity_den!$E565=0,0,([1]MP_nadlimity_den!$F565/[1]MP_nadlimity_den!$E565*100))</f>
        <v>1.5867555251490324</v>
      </c>
      <c r="K566" s="12">
        <f>IF([1]MP_nadlimity_den!$E565=0,0,([1]MP_nadlimity_den!$H565/[1]MP_nadlimity_den!$E565*100))</f>
        <v>0</v>
      </c>
      <c r="L566" s="12">
        <f>IF([1]MP_nadlimity_den!$E565=0,0,([1]MP_nadlimity_den!$J565/[1]MP_nadlimity_den!$E565*100))</f>
        <v>0</v>
      </c>
      <c r="M566" s="12">
        <f>IF([1]MP_nadlimity_den!$E565=0,0,([1]MP_nadlimity_den!$L565/[1]MP_nadlimity_den!$E565*100))</f>
        <v>0</v>
      </c>
      <c r="N566" s="12">
        <f>IF([1]MP_nadlimity_den!$E565=0,0,([1]MP_nadlimity_den!$N565/[1]MP_nadlimity_den!$E565*100))</f>
        <v>1.5867555251530594</v>
      </c>
      <c r="O566" s="31">
        <f>[1]MP_nadlimity_den!$N565/10000</f>
        <v>0.92724024633422908</v>
      </c>
      <c r="P566" s="31">
        <f>[1]MP_nadlimity_den!$E565/10000</f>
        <v>58.436238704433499</v>
      </c>
      <c r="Q566" s="34">
        <f>[1]MP_nadlimity_den!$Q565/10000</f>
        <v>65.823828611027182</v>
      </c>
    </row>
    <row r="567" spans="2:17" x14ac:dyDescent="0.25">
      <c r="B567" s="20" t="str">
        <f>[1]MP_nadlimity_den!$C566</f>
        <v>Točná – Cholupice</v>
      </c>
      <c r="C567" s="22" t="str">
        <f>[1]MP_nadlimity_den!$B566</f>
        <v>913</v>
      </c>
      <c r="D567" s="27">
        <f>[1]MP_nadlimity_den!$G566</f>
        <v>0</v>
      </c>
      <c r="E567" s="11">
        <f>[1]MP_nadlimity_den!$I566</f>
        <v>0</v>
      </c>
      <c r="F567" s="11">
        <f>[1]MP_nadlimity_den!$K566</f>
        <v>0</v>
      </c>
      <c r="G567" s="11">
        <f>[1]MP_nadlimity_den!$M566</f>
        <v>0</v>
      </c>
      <c r="H567" s="11">
        <f>[1]MP_nadlimity_den!$O566</f>
        <v>0</v>
      </c>
      <c r="I567" s="28">
        <f>[1]MP_nadlimity_den!$D566</f>
        <v>0</v>
      </c>
      <c r="J567" s="24">
        <f>IF([1]MP_nadlimity_den!$E566=0,0,([1]MP_nadlimity_den!$F566/[1]MP_nadlimity_den!$E566*100))</f>
        <v>0</v>
      </c>
      <c r="K567" s="12">
        <f>IF([1]MP_nadlimity_den!$E566=0,0,([1]MP_nadlimity_den!$H566/[1]MP_nadlimity_den!$E566*100))</f>
        <v>0</v>
      </c>
      <c r="L567" s="12">
        <f>IF([1]MP_nadlimity_den!$E566=0,0,([1]MP_nadlimity_den!$J566/[1]MP_nadlimity_den!$E566*100))</f>
        <v>0</v>
      </c>
      <c r="M567" s="12">
        <f>IF([1]MP_nadlimity_den!$E566=0,0,([1]MP_nadlimity_den!$L566/[1]MP_nadlimity_den!$E566*100))</f>
        <v>0</v>
      </c>
      <c r="N567" s="12">
        <f>IF([1]MP_nadlimity_den!$E566=0,0,([1]MP_nadlimity_den!$N566/[1]MP_nadlimity_den!$E566*100))</f>
        <v>0</v>
      </c>
      <c r="O567" s="31">
        <f>[1]MP_nadlimity_den!$N566/10000</f>
        <v>0</v>
      </c>
      <c r="P567" s="31">
        <f>[1]MP_nadlimity_den!$E566/10000</f>
        <v>0</v>
      </c>
      <c r="Q567" s="34">
        <f>[1]MP_nadlimity_den!$Q566/10000</f>
        <v>123.82887665657944</v>
      </c>
    </row>
    <row r="568" spans="2:17" x14ac:dyDescent="0.25">
      <c r="B568" s="20" t="str">
        <f>[1]MP_nadlimity_den!$C567</f>
        <v>Točná – Písnice</v>
      </c>
      <c r="C568" s="22" t="str">
        <f>[1]MP_nadlimity_den!$B567</f>
        <v>933</v>
      </c>
      <c r="D568" s="27">
        <f>[1]MP_nadlimity_den!$G567</f>
        <v>0</v>
      </c>
      <c r="E568" s="11">
        <f>[1]MP_nadlimity_den!$I567</f>
        <v>0</v>
      </c>
      <c r="F568" s="11">
        <f>[1]MP_nadlimity_den!$K567</f>
        <v>0</v>
      </c>
      <c r="G568" s="11">
        <f>[1]MP_nadlimity_den!$M567</f>
        <v>0</v>
      </c>
      <c r="H568" s="11">
        <f>[1]MP_nadlimity_den!$O567</f>
        <v>0</v>
      </c>
      <c r="I568" s="28">
        <f>[1]MP_nadlimity_den!$D567</f>
        <v>0</v>
      </c>
      <c r="J568" s="24">
        <f>IF([1]MP_nadlimity_den!$E567=0,0,([1]MP_nadlimity_den!$F567/[1]MP_nadlimity_den!$E567*100))</f>
        <v>0</v>
      </c>
      <c r="K568" s="12">
        <f>IF([1]MP_nadlimity_den!$E567=0,0,([1]MP_nadlimity_den!$H567/[1]MP_nadlimity_den!$E567*100))</f>
        <v>0</v>
      </c>
      <c r="L568" s="12">
        <f>IF([1]MP_nadlimity_den!$E567=0,0,([1]MP_nadlimity_den!$J567/[1]MP_nadlimity_den!$E567*100))</f>
        <v>0</v>
      </c>
      <c r="M568" s="12">
        <f>IF([1]MP_nadlimity_den!$E567=0,0,([1]MP_nadlimity_den!$L567/[1]MP_nadlimity_den!$E567*100))</f>
        <v>0</v>
      </c>
      <c r="N568" s="12">
        <f>IF([1]MP_nadlimity_den!$E567=0,0,([1]MP_nadlimity_den!$N567/[1]MP_nadlimity_den!$E567*100))</f>
        <v>0</v>
      </c>
      <c r="O568" s="31">
        <f>[1]MP_nadlimity_den!$N567/10000</f>
        <v>0</v>
      </c>
      <c r="P568" s="31">
        <f>[1]MP_nadlimity_den!$E567/10000</f>
        <v>0</v>
      </c>
      <c r="Q568" s="34">
        <f>[1]MP_nadlimity_den!$Q567/10000</f>
        <v>180.56675895025941</v>
      </c>
    </row>
    <row r="569" spans="2:17" x14ac:dyDescent="0.25">
      <c r="B569" s="20" t="str">
        <f>[1]MP_nadlimity_den!$C568</f>
        <v>Trať Benešov I.</v>
      </c>
      <c r="C569" s="22" t="str">
        <f>[1]MP_nadlimity_den!$B568</f>
        <v>725</v>
      </c>
      <c r="D569" s="27">
        <f>[1]MP_nadlimity_den!$G568</f>
        <v>0</v>
      </c>
      <c r="E569" s="11">
        <f>[1]MP_nadlimity_den!$I568</f>
        <v>0</v>
      </c>
      <c r="F569" s="11">
        <f>[1]MP_nadlimity_den!$K568</f>
        <v>0</v>
      </c>
      <c r="G569" s="11">
        <f>[1]MP_nadlimity_den!$M568</f>
        <v>0</v>
      </c>
      <c r="H569" s="11">
        <f>[1]MP_nadlimity_den!$O568</f>
        <v>0</v>
      </c>
      <c r="I569" s="28">
        <f>[1]MP_nadlimity_den!$D568</f>
        <v>0</v>
      </c>
      <c r="J569" s="24">
        <f>IF([1]MP_nadlimity_den!$E568=0,0,([1]MP_nadlimity_den!$F568/[1]MP_nadlimity_den!$E568*100))</f>
        <v>0</v>
      </c>
      <c r="K569" s="12">
        <f>IF([1]MP_nadlimity_den!$E568=0,0,([1]MP_nadlimity_den!$H568/[1]MP_nadlimity_den!$E568*100))</f>
        <v>0</v>
      </c>
      <c r="L569" s="12">
        <f>IF([1]MP_nadlimity_den!$E568=0,0,([1]MP_nadlimity_den!$J568/[1]MP_nadlimity_den!$E568*100))</f>
        <v>0</v>
      </c>
      <c r="M569" s="12">
        <f>IF([1]MP_nadlimity_den!$E568=0,0,([1]MP_nadlimity_den!$L568/[1]MP_nadlimity_den!$E568*100))</f>
        <v>0</v>
      </c>
      <c r="N569" s="12">
        <f>IF([1]MP_nadlimity_den!$E568=0,0,([1]MP_nadlimity_den!$N568/[1]MP_nadlimity_den!$E568*100))</f>
        <v>0</v>
      </c>
      <c r="O569" s="31">
        <f>[1]MP_nadlimity_den!$N568/10000</f>
        <v>0</v>
      </c>
      <c r="P569" s="31">
        <f>[1]MP_nadlimity_den!$E568/10000</f>
        <v>0</v>
      </c>
      <c r="Q569" s="34">
        <f>[1]MP_nadlimity_den!$Q568/10000</f>
        <v>15.376815536482891</v>
      </c>
    </row>
    <row r="570" spans="2:17" x14ac:dyDescent="0.25">
      <c r="B570" s="20" t="str">
        <f>[1]MP_nadlimity_den!$C569</f>
        <v>Trať Benešov II.</v>
      </c>
      <c r="C570" s="22" t="str">
        <f>[1]MP_nadlimity_den!$B569</f>
        <v>726</v>
      </c>
      <c r="D570" s="27">
        <f>[1]MP_nadlimity_den!$G569</f>
        <v>0</v>
      </c>
      <c r="E570" s="11">
        <f>[1]MP_nadlimity_den!$I569</f>
        <v>0</v>
      </c>
      <c r="F570" s="11">
        <f>[1]MP_nadlimity_den!$K569</f>
        <v>0</v>
      </c>
      <c r="G570" s="11">
        <f>[1]MP_nadlimity_den!$M569</f>
        <v>0</v>
      </c>
      <c r="H570" s="11">
        <f>[1]MP_nadlimity_den!$O569</f>
        <v>0</v>
      </c>
      <c r="I570" s="28">
        <f>[1]MP_nadlimity_den!$D569</f>
        <v>0</v>
      </c>
      <c r="J570" s="24">
        <f>IF([1]MP_nadlimity_den!$E569=0,0,([1]MP_nadlimity_den!$F569/[1]MP_nadlimity_den!$E569*100))</f>
        <v>0</v>
      </c>
      <c r="K570" s="12">
        <f>IF([1]MP_nadlimity_den!$E569=0,0,([1]MP_nadlimity_den!$H569/[1]MP_nadlimity_den!$E569*100))</f>
        <v>0</v>
      </c>
      <c r="L570" s="12">
        <f>IF([1]MP_nadlimity_den!$E569=0,0,([1]MP_nadlimity_den!$J569/[1]MP_nadlimity_den!$E569*100))</f>
        <v>0</v>
      </c>
      <c r="M570" s="12">
        <f>IF([1]MP_nadlimity_den!$E569=0,0,([1]MP_nadlimity_den!$L569/[1]MP_nadlimity_den!$E569*100))</f>
        <v>0</v>
      </c>
      <c r="N570" s="12">
        <f>IF([1]MP_nadlimity_den!$E569=0,0,([1]MP_nadlimity_den!$N569/[1]MP_nadlimity_den!$E569*100))</f>
        <v>0</v>
      </c>
      <c r="O570" s="31">
        <f>[1]MP_nadlimity_den!$N569/10000</f>
        <v>0</v>
      </c>
      <c r="P570" s="31">
        <f>[1]MP_nadlimity_den!$E569/10000</f>
        <v>0</v>
      </c>
      <c r="Q570" s="34">
        <f>[1]MP_nadlimity_den!$Q569/10000</f>
        <v>10.784964777406669</v>
      </c>
    </row>
    <row r="571" spans="2:17" x14ac:dyDescent="0.25">
      <c r="B571" s="20" t="str">
        <f>[1]MP_nadlimity_den!$C570</f>
        <v>Trať Beroun</v>
      </c>
      <c r="C571" s="22" t="str">
        <f>[1]MP_nadlimity_den!$B570</f>
        <v>715</v>
      </c>
      <c r="D571" s="27">
        <f>[1]MP_nadlimity_den!$G570</f>
        <v>0</v>
      </c>
      <c r="E571" s="11">
        <f>[1]MP_nadlimity_den!$I570</f>
        <v>0</v>
      </c>
      <c r="F571" s="11">
        <f>[1]MP_nadlimity_den!$K570</f>
        <v>0</v>
      </c>
      <c r="G571" s="11">
        <f>[1]MP_nadlimity_den!$M570</f>
        <v>0</v>
      </c>
      <c r="H571" s="11">
        <f>[1]MP_nadlimity_den!$O570</f>
        <v>0</v>
      </c>
      <c r="I571" s="28">
        <f>[1]MP_nadlimity_den!$D570</f>
        <v>0</v>
      </c>
      <c r="J571" s="24">
        <f>IF([1]MP_nadlimity_den!$E570=0,0,([1]MP_nadlimity_den!$F570/[1]MP_nadlimity_den!$E570*100))</f>
        <v>0</v>
      </c>
      <c r="K571" s="12">
        <f>IF([1]MP_nadlimity_den!$E570=0,0,([1]MP_nadlimity_den!$H570/[1]MP_nadlimity_den!$E570*100))</f>
        <v>0</v>
      </c>
      <c r="L571" s="12">
        <f>IF([1]MP_nadlimity_den!$E570=0,0,([1]MP_nadlimity_den!$J570/[1]MP_nadlimity_den!$E570*100))</f>
        <v>0</v>
      </c>
      <c r="M571" s="12">
        <f>IF([1]MP_nadlimity_den!$E570=0,0,([1]MP_nadlimity_den!$L570/[1]MP_nadlimity_den!$E570*100))</f>
        <v>0</v>
      </c>
      <c r="N571" s="12">
        <f>IF([1]MP_nadlimity_den!$E570=0,0,([1]MP_nadlimity_den!$N570/[1]MP_nadlimity_den!$E570*100))</f>
        <v>0</v>
      </c>
      <c r="O571" s="31">
        <f>[1]MP_nadlimity_den!$N570/10000</f>
        <v>0</v>
      </c>
      <c r="P571" s="31">
        <f>[1]MP_nadlimity_den!$E570/10000</f>
        <v>0</v>
      </c>
      <c r="Q571" s="34">
        <f>[1]MP_nadlimity_den!$Q570/10000</f>
        <v>5.0141303824921195</v>
      </c>
    </row>
    <row r="572" spans="2:17" x14ac:dyDescent="0.25">
      <c r="B572" s="20" t="str">
        <f>[1]MP_nadlimity_den!$C571</f>
        <v>Trať Kolín</v>
      </c>
      <c r="C572" s="22" t="str">
        <f>[1]MP_nadlimity_den!$B571</f>
        <v>727</v>
      </c>
      <c r="D572" s="27">
        <f>[1]MP_nadlimity_den!$G571</f>
        <v>0</v>
      </c>
      <c r="E572" s="11">
        <f>[1]MP_nadlimity_den!$I571</f>
        <v>0</v>
      </c>
      <c r="F572" s="11">
        <f>[1]MP_nadlimity_den!$K571</f>
        <v>0</v>
      </c>
      <c r="G572" s="11">
        <f>[1]MP_nadlimity_den!$M571</f>
        <v>0</v>
      </c>
      <c r="H572" s="11">
        <f>[1]MP_nadlimity_den!$O571</f>
        <v>0</v>
      </c>
      <c r="I572" s="28">
        <f>[1]MP_nadlimity_den!$D571</f>
        <v>0</v>
      </c>
      <c r="J572" s="24">
        <f>IF([1]MP_nadlimity_den!$E571=0,0,([1]MP_nadlimity_den!$F571/[1]MP_nadlimity_den!$E571*100))</f>
        <v>0</v>
      </c>
      <c r="K572" s="12">
        <f>IF([1]MP_nadlimity_den!$E571=0,0,([1]MP_nadlimity_den!$H571/[1]MP_nadlimity_den!$E571*100))</f>
        <v>0</v>
      </c>
      <c r="L572" s="12">
        <f>IF([1]MP_nadlimity_den!$E571=0,0,([1]MP_nadlimity_den!$J571/[1]MP_nadlimity_den!$E571*100))</f>
        <v>0</v>
      </c>
      <c r="M572" s="12">
        <f>IF([1]MP_nadlimity_den!$E571=0,0,([1]MP_nadlimity_den!$L571/[1]MP_nadlimity_den!$E571*100))</f>
        <v>0</v>
      </c>
      <c r="N572" s="12">
        <f>IF([1]MP_nadlimity_den!$E571=0,0,([1]MP_nadlimity_den!$N571/[1]MP_nadlimity_den!$E571*100))</f>
        <v>0</v>
      </c>
      <c r="O572" s="31">
        <f>[1]MP_nadlimity_den!$N571/10000</f>
        <v>0</v>
      </c>
      <c r="P572" s="31">
        <f>[1]MP_nadlimity_den!$E571/10000</f>
        <v>0</v>
      </c>
      <c r="Q572" s="34">
        <f>[1]MP_nadlimity_den!$Q571/10000</f>
        <v>15.552754238759542</v>
      </c>
    </row>
    <row r="573" spans="2:17" x14ac:dyDescent="0.25">
      <c r="B573" s="20" t="str">
        <f>[1]MP_nadlimity_den!$C572</f>
        <v>Trať Kralupy nad Vltavou</v>
      </c>
      <c r="C573" s="22" t="str">
        <f>[1]MP_nadlimity_den!$B572</f>
        <v>707</v>
      </c>
      <c r="D573" s="27">
        <f>[1]MP_nadlimity_den!$G572</f>
        <v>0</v>
      </c>
      <c r="E573" s="11">
        <f>[1]MP_nadlimity_den!$I572</f>
        <v>0</v>
      </c>
      <c r="F573" s="11">
        <f>[1]MP_nadlimity_den!$K572</f>
        <v>0</v>
      </c>
      <c r="G573" s="11">
        <f>[1]MP_nadlimity_den!$M572</f>
        <v>0</v>
      </c>
      <c r="H573" s="11">
        <f>[1]MP_nadlimity_den!$O572</f>
        <v>0</v>
      </c>
      <c r="I573" s="28">
        <f>[1]MP_nadlimity_den!$D572</f>
        <v>0</v>
      </c>
      <c r="J573" s="24">
        <f>IF([1]MP_nadlimity_den!$E572=0,0,([1]MP_nadlimity_den!$F572/[1]MP_nadlimity_den!$E572*100))</f>
        <v>0</v>
      </c>
      <c r="K573" s="12">
        <f>IF([1]MP_nadlimity_den!$E572=0,0,([1]MP_nadlimity_den!$H572/[1]MP_nadlimity_den!$E572*100))</f>
        <v>0</v>
      </c>
      <c r="L573" s="12">
        <f>IF([1]MP_nadlimity_den!$E572=0,0,([1]MP_nadlimity_den!$J572/[1]MP_nadlimity_den!$E572*100))</f>
        <v>0</v>
      </c>
      <c r="M573" s="12">
        <f>IF([1]MP_nadlimity_den!$E572=0,0,([1]MP_nadlimity_den!$L572/[1]MP_nadlimity_den!$E572*100))</f>
        <v>0</v>
      </c>
      <c r="N573" s="12">
        <f>IF([1]MP_nadlimity_den!$E572=0,0,([1]MP_nadlimity_den!$N572/[1]MP_nadlimity_den!$E572*100))</f>
        <v>0</v>
      </c>
      <c r="O573" s="31">
        <f>[1]MP_nadlimity_den!$N572/10000</f>
        <v>0</v>
      </c>
      <c r="P573" s="31">
        <f>[1]MP_nadlimity_den!$E572/10000</f>
        <v>0</v>
      </c>
      <c r="Q573" s="34">
        <f>[1]MP_nadlimity_den!$Q572/10000</f>
        <v>27.690429920836753</v>
      </c>
    </row>
    <row r="574" spans="2:17" x14ac:dyDescent="0.25">
      <c r="B574" s="20" t="str">
        <f>[1]MP_nadlimity_den!$C573</f>
        <v>Trať Lysá nad Labem I.</v>
      </c>
      <c r="C574" s="22" t="str">
        <f>[1]MP_nadlimity_den!$B573</f>
        <v>702</v>
      </c>
      <c r="D574" s="27">
        <f>[1]MP_nadlimity_den!$G573</f>
        <v>0</v>
      </c>
      <c r="E574" s="11">
        <f>[1]MP_nadlimity_den!$I573</f>
        <v>0</v>
      </c>
      <c r="F574" s="11">
        <f>[1]MP_nadlimity_den!$K573</f>
        <v>0</v>
      </c>
      <c r="G574" s="11">
        <f>[1]MP_nadlimity_den!$M573</f>
        <v>0</v>
      </c>
      <c r="H574" s="11">
        <f>[1]MP_nadlimity_den!$O573</f>
        <v>0</v>
      </c>
      <c r="I574" s="28">
        <f>[1]MP_nadlimity_den!$D573</f>
        <v>0</v>
      </c>
      <c r="J574" s="24">
        <f>IF([1]MP_nadlimity_den!$E573=0,0,([1]MP_nadlimity_den!$F573/[1]MP_nadlimity_den!$E573*100))</f>
        <v>0</v>
      </c>
      <c r="K574" s="12">
        <f>IF([1]MP_nadlimity_den!$E573=0,0,([1]MP_nadlimity_den!$H573/[1]MP_nadlimity_den!$E573*100))</f>
        <v>0</v>
      </c>
      <c r="L574" s="12">
        <v>0</v>
      </c>
      <c r="M574" s="12">
        <f>IF([1]MP_nadlimity_den!$E573=0,0,([1]MP_nadlimity_den!$L573/[1]MP_nadlimity_den!$E573*100))</f>
        <v>0</v>
      </c>
      <c r="N574" s="12">
        <v>0</v>
      </c>
      <c r="O574" s="31">
        <f>[1]MP_nadlimity_den!$N573/10000</f>
        <v>0</v>
      </c>
      <c r="P574" s="31">
        <f>[1]MP_nadlimity_den!$E573/10000</f>
        <v>0</v>
      </c>
      <c r="Q574" s="34">
        <f>[1]MP_nadlimity_den!$Q573/10000</f>
        <v>28.053030823078654</v>
      </c>
    </row>
    <row r="575" spans="2:17" x14ac:dyDescent="0.25">
      <c r="B575" s="20" t="str">
        <f>[1]MP_nadlimity_den!$C574</f>
        <v>Trať Lysá nad Labem II.</v>
      </c>
      <c r="C575" s="22" t="str">
        <f>[1]MP_nadlimity_den!$B574</f>
        <v>704</v>
      </c>
      <c r="D575" s="27">
        <f>[1]MP_nadlimity_den!$G574</f>
        <v>0</v>
      </c>
      <c r="E575" s="11">
        <f>[1]MP_nadlimity_den!$I574</f>
        <v>0</v>
      </c>
      <c r="F575" s="11">
        <v>0</v>
      </c>
      <c r="G575" s="11">
        <f>[1]MP_nadlimity_den!$M574</f>
        <v>0</v>
      </c>
      <c r="H575" s="11">
        <v>0</v>
      </c>
      <c r="I575" s="28">
        <f>[1]MP_nadlimity_den!$D574</f>
        <v>0</v>
      </c>
      <c r="J575" s="24">
        <f>IF([1]MP_nadlimity_den!$E574=0,0,([1]MP_nadlimity_den!$F574/[1]MP_nadlimity_den!$E574*100))</f>
        <v>0</v>
      </c>
      <c r="K575" s="12">
        <f>IF([1]MP_nadlimity_den!$E574=0,0,([1]MP_nadlimity_den!$H574/[1]MP_nadlimity_den!$E574*100))</f>
        <v>0</v>
      </c>
      <c r="L575" s="12">
        <v>0</v>
      </c>
      <c r="M575" s="12">
        <f>IF([1]MP_nadlimity_den!$E574=0,0,([1]MP_nadlimity_den!$L574/[1]MP_nadlimity_den!$E574*100))</f>
        <v>0</v>
      </c>
      <c r="N575" s="12">
        <v>0</v>
      </c>
      <c r="O575" s="31">
        <f>[1]MP_nadlimity_den!$N574/10000</f>
        <v>0</v>
      </c>
      <c r="P575" s="31">
        <f>[1]MP_nadlimity_den!$E574/10000</f>
        <v>0</v>
      </c>
      <c r="Q575" s="34">
        <f>[1]MP_nadlimity_den!$Q574/10000</f>
        <v>9.8652570743559664</v>
      </c>
    </row>
    <row r="576" spans="2:17" x14ac:dyDescent="0.25">
      <c r="B576" s="20" t="str">
        <f>[1]MP_nadlimity_den!$C575</f>
        <v>Trať Neratovice</v>
      </c>
      <c r="C576" s="22" t="str">
        <f>[1]MP_nadlimity_den!$B575</f>
        <v>705</v>
      </c>
      <c r="D576" s="27">
        <f>[1]MP_nadlimity_den!$G575</f>
        <v>0</v>
      </c>
      <c r="E576" s="11">
        <f>[1]MP_nadlimity_den!$I575</f>
        <v>0</v>
      </c>
      <c r="F576" s="11">
        <f>[1]MP_nadlimity_den!$K575</f>
        <v>0</v>
      </c>
      <c r="G576" s="11">
        <f>[1]MP_nadlimity_den!$M575</f>
        <v>0</v>
      </c>
      <c r="H576" s="11">
        <f>[1]MP_nadlimity_den!$O575</f>
        <v>0</v>
      </c>
      <c r="I576" s="28">
        <f>[1]MP_nadlimity_den!$D575</f>
        <v>0</v>
      </c>
      <c r="J576" s="24">
        <f>IF([1]MP_nadlimity_den!$E575=0,0,([1]MP_nadlimity_den!$F575/[1]MP_nadlimity_den!$E575*100))</f>
        <v>0</v>
      </c>
      <c r="K576" s="12">
        <f>IF([1]MP_nadlimity_den!$E575=0,0,([1]MP_nadlimity_den!$H575/[1]MP_nadlimity_den!$E575*100))</f>
        <v>0</v>
      </c>
      <c r="L576" s="12">
        <f>IF([1]MP_nadlimity_den!$E575=0,0,([1]MP_nadlimity_den!$J575/[1]MP_nadlimity_den!$E575*100))</f>
        <v>0</v>
      </c>
      <c r="M576" s="12">
        <f>IF([1]MP_nadlimity_den!$E575=0,0,([1]MP_nadlimity_den!$L575/[1]MP_nadlimity_den!$E575*100))</f>
        <v>0</v>
      </c>
      <c r="N576" s="12">
        <f>IF([1]MP_nadlimity_den!$E575=0,0,([1]MP_nadlimity_den!$N575/[1]MP_nadlimity_den!$E575*100))</f>
        <v>0</v>
      </c>
      <c r="O576" s="31">
        <f>[1]MP_nadlimity_den!$N575/10000</f>
        <v>0</v>
      </c>
      <c r="P576" s="31">
        <f>[1]MP_nadlimity_den!$E575/10000</f>
        <v>0</v>
      </c>
      <c r="Q576" s="34">
        <f>[1]MP_nadlimity_den!$Q575/10000</f>
        <v>5.2735935035270707</v>
      </c>
    </row>
    <row r="577" spans="2:17" x14ac:dyDescent="0.25">
      <c r="B577" s="20" t="str">
        <f>[1]MP_nadlimity_den!$C576</f>
        <v>Trať Nové Spojení</v>
      </c>
      <c r="C577" s="22" t="str">
        <f>[1]MP_nadlimity_den!$B576</f>
        <v>701</v>
      </c>
      <c r="D577" s="27">
        <f>[1]MP_nadlimity_den!$G576</f>
        <v>0</v>
      </c>
      <c r="E577" s="11">
        <f>[1]MP_nadlimity_den!$I576</f>
        <v>0</v>
      </c>
      <c r="F577" s="11">
        <f>[1]MP_nadlimity_den!$K576</f>
        <v>0</v>
      </c>
      <c r="G577" s="11">
        <f>[1]MP_nadlimity_den!$M576</f>
        <v>0</v>
      </c>
      <c r="H577" s="11">
        <f>[1]MP_nadlimity_den!$O576</f>
        <v>0</v>
      </c>
      <c r="I577" s="28">
        <f>[1]MP_nadlimity_den!$D576</f>
        <v>0</v>
      </c>
      <c r="J577" s="24">
        <f>IF([1]MP_nadlimity_den!$E576=0,0,([1]MP_nadlimity_den!$F576/[1]MP_nadlimity_den!$E576*100))</f>
        <v>0</v>
      </c>
      <c r="K577" s="12">
        <f>IF([1]MP_nadlimity_den!$E576=0,0,([1]MP_nadlimity_den!$H576/[1]MP_nadlimity_den!$E576*100))</f>
        <v>0</v>
      </c>
      <c r="L577" s="12">
        <f>IF([1]MP_nadlimity_den!$E576=0,0,([1]MP_nadlimity_den!$J576/[1]MP_nadlimity_den!$E576*100))</f>
        <v>0</v>
      </c>
      <c r="M577" s="12">
        <f>IF([1]MP_nadlimity_den!$E576=0,0,([1]MP_nadlimity_den!$L576/[1]MP_nadlimity_den!$E576*100))</f>
        <v>0</v>
      </c>
      <c r="N577" s="12">
        <f>IF([1]MP_nadlimity_den!$E576=0,0,([1]MP_nadlimity_den!$N576/[1]MP_nadlimity_den!$E576*100))</f>
        <v>0</v>
      </c>
      <c r="O577" s="31">
        <f>[1]MP_nadlimity_den!$N576/10000</f>
        <v>0</v>
      </c>
      <c r="P577" s="31">
        <f>[1]MP_nadlimity_den!$E576/10000</f>
        <v>0</v>
      </c>
      <c r="Q577" s="34">
        <f>[1]MP_nadlimity_den!$Q576/10000</f>
        <v>58.184173997434883</v>
      </c>
    </row>
    <row r="578" spans="2:17" x14ac:dyDescent="0.25">
      <c r="B578" s="20" t="str">
        <f>[1]MP_nadlimity_den!$C577</f>
        <v>Trať Pražský Semmering I.</v>
      </c>
      <c r="C578" s="22" t="str">
        <f>[1]MP_nadlimity_den!$B577</f>
        <v>709</v>
      </c>
      <c r="D578" s="27">
        <f>[1]MP_nadlimity_den!$G577</f>
        <v>0</v>
      </c>
      <c r="E578" s="11">
        <f>[1]MP_nadlimity_den!$I577</f>
        <v>0</v>
      </c>
      <c r="F578" s="11">
        <f>[1]MP_nadlimity_den!$K577</f>
        <v>0</v>
      </c>
      <c r="G578" s="11">
        <f>[1]MP_nadlimity_den!$M577</f>
        <v>0</v>
      </c>
      <c r="H578" s="11">
        <f>[1]MP_nadlimity_den!$O577</f>
        <v>0</v>
      </c>
      <c r="I578" s="28">
        <f>[1]MP_nadlimity_den!$D577</f>
        <v>0</v>
      </c>
      <c r="J578" s="24">
        <f>IF([1]MP_nadlimity_den!$E577=0,0,([1]MP_nadlimity_den!$F577/[1]MP_nadlimity_den!$E577*100))</f>
        <v>0</v>
      </c>
      <c r="K578" s="12">
        <f>IF([1]MP_nadlimity_den!$E577=0,0,([1]MP_nadlimity_den!$H577/[1]MP_nadlimity_den!$E577*100))</f>
        <v>0</v>
      </c>
      <c r="L578" s="12">
        <f>IF([1]MP_nadlimity_den!$E577=0,0,([1]MP_nadlimity_den!$J577/[1]MP_nadlimity_den!$E577*100))</f>
        <v>0</v>
      </c>
      <c r="M578" s="12">
        <f>IF([1]MP_nadlimity_den!$E577=0,0,([1]MP_nadlimity_den!$L577/[1]MP_nadlimity_den!$E577*100))</f>
        <v>0</v>
      </c>
      <c r="N578" s="12">
        <f>IF([1]MP_nadlimity_den!$E577=0,0,([1]MP_nadlimity_den!$N577/[1]MP_nadlimity_den!$E577*100))</f>
        <v>0</v>
      </c>
      <c r="O578" s="31">
        <f>[1]MP_nadlimity_den!$N577/10000</f>
        <v>0</v>
      </c>
      <c r="P578" s="31">
        <f>[1]MP_nadlimity_den!$E577/10000</f>
        <v>0</v>
      </c>
      <c r="Q578" s="34">
        <f>[1]MP_nadlimity_den!$Q577/10000</f>
        <v>12.704493154331217</v>
      </c>
    </row>
    <row r="579" spans="2:17" x14ac:dyDescent="0.25">
      <c r="B579" s="20" t="str">
        <f>[1]MP_nadlimity_den!$C578</f>
        <v>Trať Pražský Semmering. II.</v>
      </c>
      <c r="C579" s="22" t="str">
        <f>[1]MP_nadlimity_den!$B578</f>
        <v>710</v>
      </c>
      <c r="D579" s="27">
        <f>[1]MP_nadlimity_den!$G578</f>
        <v>0</v>
      </c>
      <c r="E579" s="11">
        <f>[1]MP_nadlimity_den!$I578</f>
        <v>0</v>
      </c>
      <c r="F579" s="11">
        <f>[1]MP_nadlimity_den!$K578</f>
        <v>0</v>
      </c>
      <c r="G579" s="11">
        <f>[1]MP_nadlimity_den!$M578</f>
        <v>0</v>
      </c>
      <c r="H579" s="11">
        <f>[1]MP_nadlimity_den!$O578</f>
        <v>0</v>
      </c>
      <c r="I579" s="28">
        <f>[1]MP_nadlimity_den!$D578</f>
        <v>0</v>
      </c>
      <c r="J579" s="24">
        <f>IF([1]MP_nadlimity_den!$E578=0,0,([1]MP_nadlimity_den!$F578/[1]MP_nadlimity_den!$E578*100))</f>
        <v>0</v>
      </c>
      <c r="K579" s="12">
        <f>IF([1]MP_nadlimity_den!$E578=0,0,([1]MP_nadlimity_den!$H578/[1]MP_nadlimity_den!$E578*100))</f>
        <v>0</v>
      </c>
      <c r="L579" s="12">
        <f>IF([1]MP_nadlimity_den!$E578=0,0,([1]MP_nadlimity_den!$J578/[1]MP_nadlimity_den!$E578*100))</f>
        <v>0</v>
      </c>
      <c r="M579" s="12">
        <f>IF([1]MP_nadlimity_den!$E578=0,0,([1]MP_nadlimity_den!$L578/[1]MP_nadlimity_den!$E578*100))</f>
        <v>0</v>
      </c>
      <c r="N579" s="12">
        <f>IF([1]MP_nadlimity_den!$E578=0,0,([1]MP_nadlimity_den!$N578/[1]MP_nadlimity_den!$E578*100))</f>
        <v>0</v>
      </c>
      <c r="O579" s="31">
        <f>[1]MP_nadlimity_den!$N578/10000</f>
        <v>0</v>
      </c>
      <c r="P579" s="31">
        <f>[1]MP_nadlimity_den!$E578/10000</f>
        <v>0</v>
      </c>
      <c r="Q579" s="34">
        <f>[1]MP_nadlimity_den!$Q578/10000</f>
        <v>10.362177466222359</v>
      </c>
    </row>
    <row r="580" spans="2:17" x14ac:dyDescent="0.25">
      <c r="B580" s="20" t="str">
        <f>[1]MP_nadlimity_den!$C579</f>
        <v>Trať Rudná</v>
      </c>
      <c r="C580" s="22" t="str">
        <f>[1]MP_nadlimity_den!$B579</f>
        <v>712</v>
      </c>
      <c r="D580" s="27">
        <f>[1]MP_nadlimity_den!$G579</f>
        <v>0</v>
      </c>
      <c r="E580" s="11">
        <f>[1]MP_nadlimity_den!$I579</f>
        <v>0</v>
      </c>
      <c r="F580" s="11">
        <f>[1]MP_nadlimity_den!$K579</f>
        <v>0</v>
      </c>
      <c r="G580" s="11">
        <f>[1]MP_nadlimity_den!$M579</f>
        <v>0</v>
      </c>
      <c r="H580" s="11">
        <f>[1]MP_nadlimity_den!$O579</f>
        <v>0</v>
      </c>
      <c r="I580" s="28">
        <f>[1]MP_nadlimity_den!$D579</f>
        <v>0</v>
      </c>
      <c r="J580" s="24">
        <f>IF([1]MP_nadlimity_den!$E579=0,0,([1]MP_nadlimity_den!$F579/[1]MP_nadlimity_den!$E579*100))</f>
        <v>0</v>
      </c>
      <c r="K580" s="12">
        <f>IF([1]MP_nadlimity_den!$E579=0,0,([1]MP_nadlimity_den!$H579/[1]MP_nadlimity_den!$E579*100))</f>
        <v>0</v>
      </c>
      <c r="L580" s="12">
        <f>IF([1]MP_nadlimity_den!$E579=0,0,([1]MP_nadlimity_den!$J579/[1]MP_nadlimity_den!$E579*100))</f>
        <v>0</v>
      </c>
      <c r="M580" s="12">
        <f>IF([1]MP_nadlimity_den!$E579=0,0,([1]MP_nadlimity_den!$L579/[1]MP_nadlimity_den!$E579*100))</f>
        <v>0</v>
      </c>
      <c r="N580" s="12">
        <f>IF([1]MP_nadlimity_den!$E579=0,0,([1]MP_nadlimity_den!$N579/[1]MP_nadlimity_den!$E579*100))</f>
        <v>0</v>
      </c>
      <c r="O580" s="31">
        <f>[1]MP_nadlimity_den!$N579/10000</f>
        <v>0</v>
      </c>
      <c r="P580" s="31">
        <f>[1]MP_nadlimity_den!$E579/10000</f>
        <v>0</v>
      </c>
      <c r="Q580" s="34">
        <f>[1]MP_nadlimity_den!$Q579/10000</f>
        <v>2.066653606520787</v>
      </c>
    </row>
    <row r="581" spans="2:17" x14ac:dyDescent="0.25">
      <c r="B581" s="20" t="str">
        <f>[1]MP_nadlimity_den!$C580</f>
        <v>Trnkov</v>
      </c>
      <c r="C581" s="22" t="str">
        <f>[1]MP_nadlimity_den!$B580</f>
        <v>369</v>
      </c>
      <c r="D581" s="27">
        <f>[1]MP_nadlimity_den!$G580</f>
        <v>278.88189293193102</v>
      </c>
      <c r="E581" s="11">
        <f>[1]MP_nadlimity_den!$I580</f>
        <v>0</v>
      </c>
      <c r="F581" s="11">
        <f>[1]MP_nadlimity_den!$K580</f>
        <v>6.1303134531655399</v>
      </c>
      <c r="G581" s="11">
        <f>[1]MP_nadlimity_den!$M580</f>
        <v>0</v>
      </c>
      <c r="H581" s="11">
        <f>[1]MP_nadlimity_den!$O580</f>
        <v>278.88189293184303</v>
      </c>
      <c r="I581" s="28">
        <f>[1]MP_nadlimity_den!$D580</f>
        <v>1339</v>
      </c>
      <c r="J581" s="24">
        <f>IF([1]MP_nadlimity_den!$E580=0,0,([1]MP_nadlimity_den!$F580/[1]MP_nadlimity_den!$E580*100))</f>
        <v>20.827624565491508</v>
      </c>
      <c r="K581" s="12">
        <f>IF([1]MP_nadlimity_den!$E580=0,0,([1]MP_nadlimity_den!$H580/[1]MP_nadlimity_den!$E580*100))</f>
        <v>0</v>
      </c>
      <c r="L581" s="12">
        <f>IF([1]MP_nadlimity_den!$E580=0,0,([1]MP_nadlimity_den!$J580/[1]MP_nadlimity_den!$E580*100))</f>
        <v>0.45782774108779267</v>
      </c>
      <c r="M581" s="12">
        <f>IF([1]MP_nadlimity_den!$E580=0,0,([1]MP_nadlimity_den!$L580/[1]MP_nadlimity_den!$E580*100))</f>
        <v>0</v>
      </c>
      <c r="N581" s="12">
        <f>IF([1]MP_nadlimity_den!$E580=0,0,([1]MP_nadlimity_den!$N580/[1]MP_nadlimity_den!$E580*100))</f>
        <v>20.827624565484879</v>
      </c>
      <c r="O581" s="31">
        <f>[1]MP_nadlimity_den!$N580/10000</f>
        <v>3.8026309974311996</v>
      </c>
      <c r="P581" s="31">
        <f>[1]MP_nadlimity_den!$E580/10000</f>
        <v>18.257631759566298</v>
      </c>
      <c r="Q581" s="34">
        <f>[1]MP_nadlimity_den!$Q580/10000</f>
        <v>23.909872597317317</v>
      </c>
    </row>
    <row r="582" spans="2:17" x14ac:dyDescent="0.25">
      <c r="B582" s="20" t="str">
        <f>[1]MP_nadlimity_den!$C581</f>
        <v>Troja</v>
      </c>
      <c r="C582" s="22" t="str">
        <f>[1]MP_nadlimity_den!$B581</f>
        <v>317</v>
      </c>
      <c r="D582" s="27">
        <f>[1]MP_nadlimity_den!$G581</f>
        <v>154.13254834271899</v>
      </c>
      <c r="E582" s="11">
        <f>[1]MP_nadlimity_den!$I581</f>
        <v>64.437306657756096</v>
      </c>
      <c r="F582" s="11">
        <f>[1]MP_nadlimity_den!$K581</f>
        <v>0</v>
      </c>
      <c r="G582" s="11">
        <f>[1]MP_nadlimity_den!$M581</f>
        <v>0</v>
      </c>
      <c r="H582" s="11">
        <f>[1]MP_nadlimity_den!$O581</f>
        <v>196.91654147107201</v>
      </c>
      <c r="I582" s="28">
        <f>[1]MP_nadlimity_den!$D581</f>
        <v>1531</v>
      </c>
      <c r="J582" s="24">
        <f>IF([1]MP_nadlimity_den!$E581=0,0,([1]MP_nadlimity_den!$F581/[1]MP_nadlimity_den!$E581*100))</f>
        <v>10.067442739563651</v>
      </c>
      <c r="K582" s="12">
        <f>IF([1]MP_nadlimity_den!$E581=0,0,([1]MP_nadlimity_den!$H581/[1]MP_nadlimity_den!$E581*100))</f>
        <v>4.2088377960650547</v>
      </c>
      <c r="L582" s="12">
        <f>IF([1]MP_nadlimity_den!$E581=0,0,([1]MP_nadlimity_den!$J581/[1]MP_nadlimity_den!$E581*100))</f>
        <v>0</v>
      </c>
      <c r="M582" s="12">
        <f>IF([1]MP_nadlimity_den!$E581=0,0,([1]MP_nadlimity_den!$L581/[1]MP_nadlimity_den!$E581*100))</f>
        <v>0</v>
      </c>
      <c r="N582" s="12">
        <f>IF([1]MP_nadlimity_den!$E581=0,0,([1]MP_nadlimity_den!$N581/[1]MP_nadlimity_den!$E581*100))</f>
        <v>12.861955680670917</v>
      </c>
      <c r="O582" s="31">
        <f>[1]MP_nadlimity_den!$N581/10000</f>
        <v>4.8571330324513902</v>
      </c>
      <c r="P582" s="31">
        <f>[1]MP_nadlimity_den!$E581/10000</f>
        <v>37.763565300965404</v>
      </c>
      <c r="Q582" s="34">
        <f>[1]MP_nadlimity_den!$Q581/10000</f>
        <v>45.370178044624275</v>
      </c>
    </row>
    <row r="583" spans="2:17" x14ac:dyDescent="0.25">
      <c r="B583" s="20" t="str">
        <f>[1]MP_nadlimity_den!$C582</f>
        <v>Trojmezí</v>
      </c>
      <c r="C583" s="22" t="str">
        <f>[1]MP_nadlimity_den!$B582</f>
        <v>915</v>
      </c>
      <c r="D583" s="27">
        <f>[1]MP_nadlimity_den!$G582</f>
        <v>0</v>
      </c>
      <c r="E583" s="11">
        <f>[1]MP_nadlimity_den!$I582</f>
        <v>0</v>
      </c>
      <c r="F583" s="11">
        <f>[1]MP_nadlimity_den!$K582</f>
        <v>0</v>
      </c>
      <c r="G583" s="11">
        <f>[1]MP_nadlimity_den!$M582</f>
        <v>0</v>
      </c>
      <c r="H583" s="11">
        <f>[1]MP_nadlimity_den!$O582</f>
        <v>0</v>
      </c>
      <c r="I583" s="28">
        <f>[1]MP_nadlimity_den!$D582</f>
        <v>33</v>
      </c>
      <c r="J583" s="24">
        <f>IF([1]MP_nadlimity_den!$E582=0,0,([1]MP_nadlimity_den!$F582/[1]MP_nadlimity_den!$E582*100))</f>
        <v>0</v>
      </c>
      <c r="K583" s="12">
        <f>IF([1]MP_nadlimity_den!$E582=0,0,([1]MP_nadlimity_den!$H582/[1]MP_nadlimity_den!$E582*100))</f>
        <v>0</v>
      </c>
      <c r="L583" s="12">
        <f>IF([1]MP_nadlimity_den!$E582=0,0,([1]MP_nadlimity_den!$J582/[1]MP_nadlimity_den!$E582*100))</f>
        <v>0</v>
      </c>
      <c r="M583" s="12">
        <f>IF([1]MP_nadlimity_den!$E582=0,0,([1]MP_nadlimity_den!$L582/[1]MP_nadlimity_den!$E582*100))</f>
        <v>0</v>
      </c>
      <c r="N583" s="12">
        <f>IF([1]MP_nadlimity_den!$E582=0,0,([1]MP_nadlimity_den!$N582/[1]MP_nadlimity_den!$E582*100))</f>
        <v>0</v>
      </c>
      <c r="O583" s="31">
        <f>[1]MP_nadlimity_den!$N582/10000</f>
        <v>0</v>
      </c>
      <c r="P583" s="31">
        <f>[1]MP_nadlimity_den!$E582/10000</f>
        <v>0.187012748726579</v>
      </c>
      <c r="Q583" s="34">
        <f>[1]MP_nadlimity_den!$Q582/10000</f>
        <v>155.8056383769005</v>
      </c>
    </row>
    <row r="584" spans="2:17" x14ac:dyDescent="0.25">
      <c r="B584" s="20" t="str">
        <f>[1]MP_nadlimity_den!$C583</f>
        <v>Trojská brána</v>
      </c>
      <c r="C584" s="22" t="str">
        <f>[1]MP_nadlimity_den!$B583</f>
        <v>673</v>
      </c>
      <c r="D584" s="27">
        <f>[1]MP_nadlimity_den!$G583</f>
        <v>2.6940413958100899</v>
      </c>
      <c r="E584" s="11">
        <f>[1]MP_nadlimity_den!$I583</f>
        <v>5.2540062130964698</v>
      </c>
      <c r="F584" s="11">
        <f>[1]MP_nadlimity_den!$K583</f>
        <v>0</v>
      </c>
      <c r="G584" s="11">
        <f>[1]MP_nadlimity_den!$M583</f>
        <v>0</v>
      </c>
      <c r="H584" s="11">
        <f>[1]MP_nadlimity_den!$O583</f>
        <v>6.0515119326584497</v>
      </c>
      <c r="I584" s="28">
        <f>[1]MP_nadlimity_den!$D583</f>
        <v>23</v>
      </c>
      <c r="J584" s="24">
        <f>IF([1]MP_nadlimity_den!$E583=0,0,([1]MP_nadlimity_den!$F583/[1]MP_nadlimity_den!$E583*100))</f>
        <v>11.713223460043842</v>
      </c>
      <c r="K584" s="12">
        <f>IF([1]MP_nadlimity_den!$E583=0,0,([1]MP_nadlimity_den!$H583/[1]MP_nadlimity_den!$E583*100))</f>
        <v>22.843505274332461</v>
      </c>
      <c r="L584" s="12">
        <f>IF([1]MP_nadlimity_den!$E583=0,0,([1]MP_nadlimity_den!$J583/[1]MP_nadlimity_den!$E583*100))</f>
        <v>0</v>
      </c>
      <c r="M584" s="12">
        <f>IF([1]MP_nadlimity_den!$E583=0,0,([1]MP_nadlimity_den!$L583/[1]MP_nadlimity_den!$E583*100))</f>
        <v>0</v>
      </c>
      <c r="N584" s="12">
        <f>IF([1]MP_nadlimity_den!$E583=0,0,([1]MP_nadlimity_den!$N583/[1]MP_nadlimity_den!$E583*100))</f>
        <v>26.310921446341073</v>
      </c>
      <c r="O584" s="31">
        <f>[1]MP_nadlimity_den!$N583/10000</f>
        <v>3.54508294964785</v>
      </c>
      <c r="P584" s="31">
        <f>[1]MP_nadlimity_den!$E583/10000</f>
        <v>13.4738076614981</v>
      </c>
      <c r="Q584" s="34">
        <f>[1]MP_nadlimity_den!$Q583/10000</f>
        <v>14.041086142704968</v>
      </c>
    </row>
    <row r="585" spans="2:17" x14ac:dyDescent="0.25">
      <c r="B585" s="20" t="str">
        <f>[1]MP_nadlimity_den!$C584</f>
        <v>Trojská pláň</v>
      </c>
      <c r="C585" s="22" t="str">
        <f>[1]MP_nadlimity_den!$B584</f>
        <v>858</v>
      </c>
      <c r="D585" s="27">
        <f>[1]MP_nadlimity_den!$G584</f>
        <v>0</v>
      </c>
      <c r="E585" s="11">
        <f>[1]MP_nadlimity_den!$I584</f>
        <v>0</v>
      </c>
      <c r="F585" s="11">
        <f>[1]MP_nadlimity_den!$K584</f>
        <v>0</v>
      </c>
      <c r="G585" s="11">
        <f>[1]MP_nadlimity_den!$M584</f>
        <v>0</v>
      </c>
      <c r="H585" s="11">
        <f>[1]MP_nadlimity_den!$O584</f>
        <v>0</v>
      </c>
      <c r="I585" s="28">
        <f>[1]MP_nadlimity_den!$D584</f>
        <v>0</v>
      </c>
      <c r="J585" s="24">
        <f>IF([1]MP_nadlimity_den!$E584=0,0,([1]MP_nadlimity_den!$F584/[1]MP_nadlimity_den!$E584*100))</f>
        <v>0</v>
      </c>
      <c r="K585" s="12">
        <f>IF([1]MP_nadlimity_den!$E584=0,0,([1]MP_nadlimity_den!$H584/[1]MP_nadlimity_den!$E584*100))</f>
        <v>0</v>
      </c>
      <c r="L585" s="12">
        <f>IF([1]MP_nadlimity_den!$E584=0,0,([1]MP_nadlimity_den!$J584/[1]MP_nadlimity_den!$E584*100))</f>
        <v>0</v>
      </c>
      <c r="M585" s="12">
        <f>IF([1]MP_nadlimity_den!$E584=0,0,([1]MP_nadlimity_den!$L584/[1]MP_nadlimity_den!$E584*100))</f>
        <v>0</v>
      </c>
      <c r="N585" s="12">
        <f>IF([1]MP_nadlimity_den!$E584=0,0,([1]MP_nadlimity_den!$N584/[1]MP_nadlimity_den!$E584*100))</f>
        <v>0</v>
      </c>
      <c r="O585" s="31">
        <f>[1]MP_nadlimity_den!$N584/10000</f>
        <v>0</v>
      </c>
      <c r="P585" s="31">
        <f>[1]MP_nadlimity_den!$E584/10000</f>
        <v>0</v>
      </c>
      <c r="Q585" s="34">
        <f>[1]MP_nadlimity_den!$Q584/10000</f>
        <v>25.406975855327484</v>
      </c>
    </row>
    <row r="586" spans="2:17" x14ac:dyDescent="0.25">
      <c r="B586" s="20" t="str">
        <f>[1]MP_nadlimity_den!$C585</f>
        <v>Trojské svahy</v>
      </c>
      <c r="C586" s="22" t="str">
        <f>[1]MP_nadlimity_den!$B585</f>
        <v>857</v>
      </c>
      <c r="D586" s="27">
        <f>[1]MP_nadlimity_den!$G585</f>
        <v>0</v>
      </c>
      <c r="E586" s="11">
        <f>[1]MP_nadlimity_den!$I585</f>
        <v>0</v>
      </c>
      <c r="F586" s="11">
        <f>[1]MP_nadlimity_den!$K585</f>
        <v>0</v>
      </c>
      <c r="G586" s="11">
        <f>[1]MP_nadlimity_den!$M585</f>
        <v>0</v>
      </c>
      <c r="H586" s="11">
        <f>[1]MP_nadlimity_den!$O585</f>
        <v>0</v>
      </c>
      <c r="I586" s="28">
        <f>[1]MP_nadlimity_den!$D585</f>
        <v>19</v>
      </c>
      <c r="J586" s="24">
        <f>IF([1]MP_nadlimity_den!$E585=0,0,([1]MP_nadlimity_den!$F585/[1]MP_nadlimity_den!$E585*100))</f>
        <v>0</v>
      </c>
      <c r="K586" s="12">
        <f>IF([1]MP_nadlimity_den!$E585=0,0,([1]MP_nadlimity_den!$H585/[1]MP_nadlimity_den!$E585*100))</f>
        <v>0</v>
      </c>
      <c r="L586" s="12">
        <f>IF([1]MP_nadlimity_den!$E585=0,0,([1]MP_nadlimity_den!$J585/[1]MP_nadlimity_den!$E585*100))</f>
        <v>0</v>
      </c>
      <c r="M586" s="12">
        <f>IF([1]MP_nadlimity_den!$E585=0,0,([1]MP_nadlimity_den!$L585/[1]MP_nadlimity_den!$E585*100))</f>
        <v>0</v>
      </c>
      <c r="N586" s="12">
        <f>IF([1]MP_nadlimity_den!$E585=0,0,([1]MP_nadlimity_den!$N585/[1]MP_nadlimity_den!$E585*100))</f>
        <v>0</v>
      </c>
      <c r="O586" s="31">
        <f>[1]MP_nadlimity_den!$N585/10000</f>
        <v>0</v>
      </c>
      <c r="P586" s="31">
        <f>[1]MP_nadlimity_den!$E585/10000</f>
        <v>3.5795691229252902</v>
      </c>
      <c r="Q586" s="34">
        <f>[1]MP_nadlimity_den!$Q585/10000</f>
        <v>50.66335429600236</v>
      </c>
    </row>
    <row r="587" spans="2:17" x14ac:dyDescent="0.25">
      <c r="B587" s="20" t="str">
        <f>[1]MP_nadlimity_den!$C586</f>
        <v>Trojský zámek</v>
      </c>
      <c r="C587" s="22" t="str">
        <f>[1]MP_nadlimity_den!$B586</f>
        <v>804</v>
      </c>
      <c r="D587" s="27">
        <f>[1]MP_nadlimity_den!$G586</f>
        <v>0.104895593759223</v>
      </c>
      <c r="E587" s="11">
        <f>[1]MP_nadlimity_den!$I586</f>
        <v>0</v>
      </c>
      <c r="F587" s="11">
        <f>[1]MP_nadlimity_den!$K586</f>
        <v>0</v>
      </c>
      <c r="G587" s="11">
        <f>[1]MP_nadlimity_den!$M586</f>
        <v>0</v>
      </c>
      <c r="H587" s="11">
        <f>[1]MP_nadlimity_den!$O586</f>
        <v>0.104895593759218</v>
      </c>
      <c r="I587" s="28">
        <f>[1]MP_nadlimity_den!$D586</f>
        <v>1</v>
      </c>
      <c r="J587" s="24">
        <f>IF([1]MP_nadlimity_den!$E586=0,0,([1]MP_nadlimity_den!$F586/[1]MP_nadlimity_den!$E586*100))</f>
        <v>10.489559375922299</v>
      </c>
      <c r="K587" s="12">
        <f>IF([1]MP_nadlimity_den!$E586=0,0,([1]MP_nadlimity_den!$H586/[1]MP_nadlimity_den!$E586*100))</f>
        <v>0</v>
      </c>
      <c r="L587" s="12">
        <f>IF([1]MP_nadlimity_den!$E586=0,0,([1]MP_nadlimity_den!$J586/[1]MP_nadlimity_den!$E586*100))</f>
        <v>0</v>
      </c>
      <c r="M587" s="12">
        <f>IF([1]MP_nadlimity_den!$E586=0,0,([1]MP_nadlimity_den!$L586/[1]MP_nadlimity_den!$E586*100))</f>
        <v>0</v>
      </c>
      <c r="N587" s="12">
        <f>IF([1]MP_nadlimity_den!$E586=0,0,([1]MP_nadlimity_den!$N586/[1]MP_nadlimity_den!$E586*100))</f>
        <v>10.489559375921839</v>
      </c>
      <c r="O587" s="31">
        <f>[1]MP_nadlimity_den!$N586/10000</f>
        <v>0.95484970290738291</v>
      </c>
      <c r="P587" s="31">
        <f>[1]MP_nadlimity_den!$E586/10000</f>
        <v>9.1028580771389098</v>
      </c>
      <c r="Q587" s="34">
        <f>[1]MP_nadlimity_den!$Q586/10000</f>
        <v>9.1179505616518615</v>
      </c>
    </row>
    <row r="588" spans="2:17" x14ac:dyDescent="0.25">
      <c r="B588" s="20" t="str">
        <f>[1]MP_nadlimity_den!$C587</f>
        <v>Třebešín</v>
      </c>
      <c r="C588" s="22" t="str">
        <f>[1]MP_nadlimity_den!$B587</f>
        <v>302</v>
      </c>
      <c r="D588" s="27">
        <f>[1]MP_nadlimity_den!$G587</f>
        <v>165.68270232041201</v>
      </c>
      <c r="E588" s="11">
        <f>[1]MP_nadlimity_den!$I587</f>
        <v>33.753390820453298</v>
      </c>
      <c r="F588" s="11">
        <f>[1]MP_nadlimity_den!$K587</f>
        <v>0</v>
      </c>
      <c r="G588" s="11">
        <f>[1]MP_nadlimity_den!$M587</f>
        <v>0</v>
      </c>
      <c r="H588" s="11">
        <f>[1]MP_nadlimity_den!$O587</f>
        <v>165.68270232043599</v>
      </c>
      <c r="I588" s="28">
        <f>[1]MP_nadlimity_den!$D587</f>
        <v>2666</v>
      </c>
      <c r="J588" s="24">
        <f>IF([1]MP_nadlimity_den!$E587=0,0,([1]MP_nadlimity_den!$F587/[1]MP_nadlimity_den!$E587*100))</f>
        <v>6.2146550007656289</v>
      </c>
      <c r="K588" s="12">
        <f>IF([1]MP_nadlimity_den!$E587=0,0,([1]MP_nadlimity_den!$H587/[1]MP_nadlimity_den!$E587*100))</f>
        <v>1.2660686729352328</v>
      </c>
      <c r="L588" s="12">
        <f>IF([1]MP_nadlimity_den!$E587=0,0,([1]MP_nadlimity_den!$J587/[1]MP_nadlimity_den!$E587*100))</f>
        <v>0</v>
      </c>
      <c r="M588" s="12">
        <f>IF([1]MP_nadlimity_den!$E587=0,0,([1]MP_nadlimity_den!$L587/[1]MP_nadlimity_den!$E587*100))</f>
        <v>0</v>
      </c>
      <c r="N588" s="12">
        <f>IF([1]MP_nadlimity_den!$E587=0,0,([1]MP_nadlimity_den!$N587/[1]MP_nadlimity_den!$E587*100))</f>
        <v>6.2146550007665198</v>
      </c>
      <c r="O588" s="31">
        <f>[1]MP_nadlimity_den!$N587/10000</f>
        <v>2.3704001381422497</v>
      </c>
      <c r="P588" s="31">
        <f>[1]MP_nadlimity_den!$E587/10000</f>
        <v>38.142103428909301</v>
      </c>
      <c r="Q588" s="34">
        <f>[1]MP_nadlimity_den!$Q587/10000</f>
        <v>52.854592886985586</v>
      </c>
    </row>
    <row r="589" spans="2:17" x14ac:dyDescent="0.25">
      <c r="B589" s="20" t="str">
        <f>[1]MP_nadlimity_den!$C588</f>
        <v>Třebonice</v>
      </c>
      <c r="C589" s="22" t="str">
        <f>[1]MP_nadlimity_den!$B588</f>
        <v>247</v>
      </c>
      <c r="D589" s="27">
        <f>[1]MP_nadlimity_den!$G588</f>
        <v>68.350425089424704</v>
      </c>
      <c r="E589" s="11">
        <f>[1]MP_nadlimity_den!$I588</f>
        <v>0</v>
      </c>
      <c r="F589" s="11">
        <f>[1]MP_nadlimity_den!$K588</f>
        <v>0</v>
      </c>
      <c r="G589" s="11">
        <f>[1]MP_nadlimity_den!$M588</f>
        <v>0</v>
      </c>
      <c r="H589" s="11">
        <f>[1]MP_nadlimity_den!$O588</f>
        <v>68.350425089375804</v>
      </c>
      <c r="I589" s="28">
        <f>[1]MP_nadlimity_den!$D588</f>
        <v>749</v>
      </c>
      <c r="J589" s="24">
        <f>IF([1]MP_nadlimity_den!$E588=0,0,([1]MP_nadlimity_den!$F588/[1]MP_nadlimity_den!$E588*100))</f>
        <v>9.1255574218190354</v>
      </c>
      <c r="K589" s="12">
        <f>IF([1]MP_nadlimity_den!$E588=0,0,([1]MP_nadlimity_den!$H588/[1]MP_nadlimity_den!$E588*100))</f>
        <v>0</v>
      </c>
      <c r="L589" s="12">
        <f>IF([1]MP_nadlimity_den!$E588=0,0,([1]MP_nadlimity_den!$J588/[1]MP_nadlimity_den!$E588*100))</f>
        <v>0</v>
      </c>
      <c r="M589" s="12">
        <f>IF([1]MP_nadlimity_den!$E588=0,0,([1]MP_nadlimity_den!$L588/[1]MP_nadlimity_den!$E588*100))</f>
        <v>0</v>
      </c>
      <c r="N589" s="12">
        <f>IF([1]MP_nadlimity_den!$E588=0,0,([1]MP_nadlimity_den!$N588/[1]MP_nadlimity_den!$E588*100))</f>
        <v>9.1255574218125037</v>
      </c>
      <c r="O589" s="31">
        <f>[1]MP_nadlimity_den!$N588/10000</f>
        <v>2.10913353683386</v>
      </c>
      <c r="P589" s="31">
        <f>[1]MP_nadlimity_den!$E588/10000</f>
        <v>23.1123803110643</v>
      </c>
      <c r="Q589" s="34">
        <f>[1]MP_nadlimity_den!$Q588/10000</f>
        <v>29.610497413450741</v>
      </c>
    </row>
    <row r="590" spans="2:17" x14ac:dyDescent="0.25">
      <c r="B590" s="20" t="str">
        <f>[1]MP_nadlimity_den!$C589</f>
        <v>Třeboradice</v>
      </c>
      <c r="C590" s="22" t="str">
        <f>[1]MP_nadlimity_den!$B589</f>
        <v>235</v>
      </c>
      <c r="D590" s="27">
        <f>[1]MP_nadlimity_den!$G589</f>
        <v>175.212466698117</v>
      </c>
      <c r="E590" s="11">
        <f>[1]MP_nadlimity_den!$I589</f>
        <v>0</v>
      </c>
      <c r="F590" s="11">
        <f>[1]MP_nadlimity_den!$K589</f>
        <v>25.8228971021048</v>
      </c>
      <c r="G590" s="11">
        <f>[1]MP_nadlimity_den!$M589</f>
        <v>0</v>
      </c>
      <c r="H590" s="11">
        <f>[1]MP_nadlimity_den!$O589</f>
        <v>193.34939676239799</v>
      </c>
      <c r="I590" s="28">
        <f>[1]MP_nadlimity_den!$D589</f>
        <v>2172</v>
      </c>
      <c r="J590" s="24">
        <f>IF([1]MP_nadlimity_den!$E589=0,0,([1]MP_nadlimity_den!$F589/[1]MP_nadlimity_den!$E589*100))</f>
        <v>8.0668723157512225</v>
      </c>
      <c r="K590" s="12">
        <f>IF([1]MP_nadlimity_den!$E589=0,0,([1]MP_nadlimity_den!$H589/[1]MP_nadlimity_den!$E589*100))</f>
        <v>0</v>
      </c>
      <c r="L590" s="12">
        <f>IF([1]MP_nadlimity_den!$E589=0,0,([1]MP_nadlimity_den!$J589/[1]MP_nadlimity_den!$E589*100))</f>
        <v>1.1888994982552854</v>
      </c>
      <c r="M590" s="12">
        <f>IF([1]MP_nadlimity_den!$E589=0,0,([1]MP_nadlimity_den!$L589/[1]MP_nadlimity_den!$E589*100))</f>
        <v>0</v>
      </c>
      <c r="N590" s="12">
        <f>IF([1]MP_nadlimity_den!$E589=0,0,([1]MP_nadlimity_den!$N589/[1]MP_nadlimity_den!$E589*100))</f>
        <v>8.9019059282872259</v>
      </c>
      <c r="O590" s="31">
        <f>[1]MP_nadlimity_den!$N589/10000</f>
        <v>4.2442112920554695</v>
      </c>
      <c r="P590" s="31">
        <f>[1]MP_nadlimity_den!$E589/10000</f>
        <v>47.6775572135492</v>
      </c>
      <c r="Q590" s="34">
        <f>[1]MP_nadlimity_den!$Q589/10000</f>
        <v>57.18445667809425</v>
      </c>
    </row>
    <row r="591" spans="2:17" x14ac:dyDescent="0.25">
      <c r="B591" s="20" t="str">
        <f>[1]MP_nadlimity_den!$C590</f>
        <v>Třešňovka</v>
      </c>
      <c r="C591" s="22" t="str">
        <f>[1]MP_nadlimity_den!$B590</f>
        <v>849</v>
      </c>
      <c r="D591" s="27">
        <f>[1]MP_nadlimity_den!$G590</f>
        <v>2.5644424688840899</v>
      </c>
      <c r="E591" s="11">
        <f>[1]MP_nadlimity_den!$I590</f>
        <v>0</v>
      </c>
      <c r="F591" s="11">
        <f>[1]MP_nadlimity_den!$K590</f>
        <v>0</v>
      </c>
      <c r="G591" s="11">
        <f>[1]MP_nadlimity_den!$M590</f>
        <v>0</v>
      </c>
      <c r="H591" s="11">
        <f>[1]MP_nadlimity_den!$O590</f>
        <v>2.56444246888897</v>
      </c>
      <c r="I591" s="28">
        <f>[1]MP_nadlimity_den!$D590</f>
        <v>4</v>
      </c>
      <c r="J591" s="24">
        <f>IF([1]MP_nadlimity_den!$E590=0,0,([1]MP_nadlimity_den!$F590/[1]MP_nadlimity_den!$E590*100))</f>
        <v>64.11106172210215</v>
      </c>
      <c r="K591" s="12">
        <f>IF([1]MP_nadlimity_den!$E590=0,0,([1]MP_nadlimity_den!$H590/[1]MP_nadlimity_den!$E590*100))</f>
        <v>0</v>
      </c>
      <c r="L591" s="12">
        <f>IF([1]MP_nadlimity_den!$E590=0,0,([1]MP_nadlimity_den!$J590/[1]MP_nadlimity_den!$E590*100))</f>
        <v>0</v>
      </c>
      <c r="M591" s="12">
        <f>IF([1]MP_nadlimity_den!$E590=0,0,([1]MP_nadlimity_den!$L590/[1]MP_nadlimity_den!$E590*100))</f>
        <v>0</v>
      </c>
      <c r="N591" s="12">
        <f>IF([1]MP_nadlimity_den!$E590=0,0,([1]MP_nadlimity_den!$N590/[1]MP_nadlimity_den!$E590*100))</f>
        <v>64.111061722224278</v>
      </c>
      <c r="O591" s="31">
        <f>[1]MP_nadlimity_den!$N590/10000</f>
        <v>8.8460573209562798E-2</v>
      </c>
      <c r="P591" s="31">
        <f>[1]MP_nadlimity_den!$E590/10000</f>
        <v>0.13798020315564</v>
      </c>
      <c r="Q591" s="34">
        <f>[1]MP_nadlimity_den!$Q590/10000</f>
        <v>27.170334734528126</v>
      </c>
    </row>
    <row r="592" spans="2:17" x14ac:dyDescent="0.25">
      <c r="B592" s="20" t="str">
        <f>[1]MP_nadlimity_den!$C591</f>
        <v>Tylova čtvrť</v>
      </c>
      <c r="C592" s="22" t="str">
        <f>[1]MP_nadlimity_den!$B591</f>
        <v>134</v>
      </c>
      <c r="D592" s="27">
        <f>[1]MP_nadlimity_den!$G591</f>
        <v>380.62049971136003</v>
      </c>
      <c r="E592" s="11">
        <f>[1]MP_nadlimity_den!$I591</f>
        <v>99.481531559903004</v>
      </c>
      <c r="F592" s="11">
        <f>[1]MP_nadlimity_den!$K591</f>
        <v>0</v>
      </c>
      <c r="G592" s="11">
        <f>[1]MP_nadlimity_den!$M591</f>
        <v>0</v>
      </c>
      <c r="H592" s="11">
        <f>[1]MP_nadlimity_den!$O591</f>
        <v>383.296519235836</v>
      </c>
      <c r="I592" s="28">
        <f>[1]MP_nadlimity_den!$D591</f>
        <v>2570</v>
      </c>
      <c r="J592" s="24">
        <f>IF([1]MP_nadlimity_den!$E591=0,0,([1]MP_nadlimity_den!$F591/[1]MP_nadlimity_den!$E591*100))</f>
        <v>14.810136175539279</v>
      </c>
      <c r="K592" s="12">
        <f>IF([1]MP_nadlimity_den!$E591=0,0,([1]MP_nadlimity_den!$H591/[1]MP_nadlimity_den!$E591*100))</f>
        <v>3.8708767143931109</v>
      </c>
      <c r="L592" s="12">
        <f>IF([1]MP_nadlimity_den!$E591=0,0,([1]MP_nadlimity_den!$J591/[1]MP_nadlimity_den!$E591*100))</f>
        <v>0</v>
      </c>
      <c r="M592" s="12">
        <f>IF([1]MP_nadlimity_den!$E591=0,0,([1]MP_nadlimity_den!$L591/[1]MP_nadlimity_den!$E591*100))</f>
        <v>0</v>
      </c>
      <c r="N592" s="12">
        <f>IF([1]MP_nadlimity_den!$E591=0,0,([1]MP_nadlimity_den!$N591/[1]MP_nadlimity_den!$E591*100))</f>
        <v>14.91426144886521</v>
      </c>
      <c r="O592" s="31">
        <f>[1]MP_nadlimity_den!$N591/10000</f>
        <v>3.8962870641206102</v>
      </c>
      <c r="P592" s="31">
        <f>[1]MP_nadlimity_den!$E591/10000</f>
        <v>26.124572627879399</v>
      </c>
      <c r="Q592" s="34">
        <f>[1]MP_nadlimity_den!$Q591/10000</f>
        <v>36.690339753997414</v>
      </c>
    </row>
    <row r="593" spans="2:17" x14ac:dyDescent="0.25">
      <c r="B593" s="20" t="str">
        <f>[1]MP_nadlimity_den!$C592</f>
        <v>Tyršova čtvrť</v>
      </c>
      <c r="C593" s="22" t="str">
        <f>[1]MP_nadlimity_den!$B592</f>
        <v>357</v>
      </c>
      <c r="D593" s="27">
        <f>[1]MP_nadlimity_den!$G592</f>
        <v>102.178039025741</v>
      </c>
      <c r="E593" s="11">
        <f>[1]MP_nadlimity_den!$I592</f>
        <v>32.659403699086603</v>
      </c>
      <c r="F593" s="11">
        <f>[1]MP_nadlimity_den!$K592</f>
        <v>0</v>
      </c>
      <c r="G593" s="11">
        <f>[1]MP_nadlimity_den!$M592</f>
        <v>0</v>
      </c>
      <c r="H593" s="11">
        <f>[1]MP_nadlimity_den!$O592</f>
        <v>121.939956879886</v>
      </c>
      <c r="I593" s="28">
        <f>[1]MP_nadlimity_den!$D592</f>
        <v>3654</v>
      </c>
      <c r="J593" s="24">
        <f>IF([1]MP_nadlimity_den!$E592=0,0,([1]MP_nadlimity_den!$F592/[1]MP_nadlimity_den!$E592*100))</f>
        <v>2.7963338540159008</v>
      </c>
      <c r="K593" s="12">
        <f>IF([1]MP_nadlimity_den!$E592=0,0,([1]MP_nadlimity_den!$H592/[1]MP_nadlimity_den!$E592*100))</f>
        <v>0.89379867813592218</v>
      </c>
      <c r="L593" s="12">
        <f>IF([1]MP_nadlimity_den!$E592=0,0,([1]MP_nadlimity_den!$J592/[1]MP_nadlimity_den!$E592*100))</f>
        <v>0</v>
      </c>
      <c r="M593" s="12">
        <f>IF([1]MP_nadlimity_den!$E592=0,0,([1]MP_nadlimity_den!$L592/[1]MP_nadlimity_den!$E592*100))</f>
        <v>0</v>
      </c>
      <c r="N593" s="12">
        <f>IF([1]MP_nadlimity_den!$E592=0,0,([1]MP_nadlimity_den!$N592/[1]MP_nadlimity_den!$E592*100))</f>
        <v>3.3371635708781011</v>
      </c>
      <c r="O593" s="31">
        <f>[1]MP_nadlimity_den!$N592/10000</f>
        <v>2.01099949519369</v>
      </c>
      <c r="P593" s="31">
        <f>[1]MP_nadlimity_den!$E592/10000</f>
        <v>60.260740970048992</v>
      </c>
      <c r="Q593" s="34">
        <f>[1]MP_nadlimity_den!$Q592/10000</f>
        <v>84.63577088733777</v>
      </c>
    </row>
    <row r="594" spans="2:17" x14ac:dyDescent="0.25">
      <c r="B594" s="20" t="str">
        <f>[1]MP_nadlimity_den!$C593</f>
        <v>Tyršův vrch</v>
      </c>
      <c r="C594" s="22" t="str">
        <f>[1]MP_nadlimity_den!$B593</f>
        <v>877</v>
      </c>
      <c r="D594" s="27">
        <f>[1]MP_nadlimity_den!$G593</f>
        <v>0</v>
      </c>
      <c r="E594" s="11">
        <f>[1]MP_nadlimity_den!$I593</f>
        <v>0</v>
      </c>
      <c r="F594" s="11">
        <f>[1]MP_nadlimity_den!$K593</f>
        <v>0</v>
      </c>
      <c r="G594" s="11">
        <f>[1]MP_nadlimity_den!$M593</f>
        <v>0</v>
      </c>
      <c r="H594" s="11">
        <f>[1]MP_nadlimity_den!$O593</f>
        <v>0</v>
      </c>
      <c r="I594" s="28">
        <f>[1]MP_nadlimity_den!$D593</f>
        <v>0</v>
      </c>
      <c r="J594" s="24">
        <f>IF([1]MP_nadlimity_den!$E593=0,0,([1]MP_nadlimity_den!$F593/[1]MP_nadlimity_den!$E593*100))</f>
        <v>0</v>
      </c>
      <c r="K594" s="12">
        <f>IF([1]MP_nadlimity_den!$E593=0,0,([1]MP_nadlimity_den!$H593/[1]MP_nadlimity_den!$E593*100))</f>
        <v>0</v>
      </c>
      <c r="L594" s="12">
        <f>IF([1]MP_nadlimity_den!$E593=0,0,([1]MP_nadlimity_den!$J593/[1]MP_nadlimity_den!$E593*100))</f>
        <v>0</v>
      </c>
      <c r="M594" s="12">
        <f>IF([1]MP_nadlimity_den!$E593=0,0,([1]MP_nadlimity_den!$L593/[1]MP_nadlimity_den!$E593*100))</f>
        <v>0</v>
      </c>
      <c r="N594" s="12">
        <f>IF([1]MP_nadlimity_den!$E593=0,0,([1]MP_nadlimity_den!$N593/[1]MP_nadlimity_den!$E593*100))</f>
        <v>0</v>
      </c>
      <c r="O594" s="31">
        <f>[1]MP_nadlimity_den!$N593/10000</f>
        <v>0</v>
      </c>
      <c r="P594" s="31">
        <f>[1]MP_nadlimity_den!$E593/10000</f>
        <v>0</v>
      </c>
      <c r="Q594" s="34">
        <f>[1]MP_nadlimity_den!$Q593/10000</f>
        <v>9.3238642557886742</v>
      </c>
    </row>
    <row r="595" spans="2:17" x14ac:dyDescent="0.25">
      <c r="B595" s="20" t="str">
        <f>[1]MP_nadlimity_den!$C594</f>
        <v>U Avie</v>
      </c>
      <c r="C595" s="22" t="str">
        <f>[1]MP_nadlimity_den!$B594</f>
        <v>162</v>
      </c>
      <c r="D595" s="27">
        <f>[1]MP_nadlimity_den!$G594</f>
        <v>263.69994843627501</v>
      </c>
      <c r="E595" s="11">
        <f>[1]MP_nadlimity_den!$I594</f>
        <v>0</v>
      </c>
      <c r="F595" s="11">
        <f>[1]MP_nadlimity_den!$K594</f>
        <v>0</v>
      </c>
      <c r="G595" s="11">
        <f>[1]MP_nadlimity_den!$M594</f>
        <v>0</v>
      </c>
      <c r="H595" s="11">
        <f>[1]MP_nadlimity_den!$O594</f>
        <v>263.69994843645998</v>
      </c>
      <c r="I595" s="28">
        <f>[1]MP_nadlimity_den!$D594</f>
        <v>4293</v>
      </c>
      <c r="J595" s="24">
        <f>IF([1]MP_nadlimity_den!$E594=0,0,([1]MP_nadlimity_den!$F594/[1]MP_nadlimity_den!$E594*100))</f>
        <v>6.1425564508799368</v>
      </c>
      <c r="K595" s="12">
        <f>IF([1]MP_nadlimity_den!$E594=0,0,([1]MP_nadlimity_den!$H594/[1]MP_nadlimity_den!$E594*100))</f>
        <v>0</v>
      </c>
      <c r="L595" s="12">
        <f>IF([1]MP_nadlimity_den!$E594=0,0,([1]MP_nadlimity_den!$J594/[1]MP_nadlimity_den!$E594*100))</f>
        <v>0</v>
      </c>
      <c r="M595" s="12">
        <f>IF([1]MP_nadlimity_den!$E594=0,0,([1]MP_nadlimity_den!$L594/[1]MP_nadlimity_den!$E594*100))</f>
        <v>0</v>
      </c>
      <c r="N595" s="12">
        <f>IF([1]MP_nadlimity_den!$E594=0,0,([1]MP_nadlimity_den!$N594/[1]MP_nadlimity_den!$E594*100))</f>
        <v>6.1425564508842232</v>
      </c>
      <c r="O595" s="31">
        <f>[1]MP_nadlimity_den!$N594/10000</f>
        <v>2.4071453297191701</v>
      </c>
      <c r="P595" s="31">
        <f>[1]MP_nadlimity_den!$E594/10000</f>
        <v>39.188005010074598</v>
      </c>
      <c r="Q595" s="34">
        <f>[1]MP_nadlimity_den!$Q594/10000</f>
        <v>42.903818503583622</v>
      </c>
    </row>
    <row r="596" spans="2:17" x14ac:dyDescent="0.25">
      <c r="B596" s="20" t="str">
        <f>[1]MP_nadlimity_den!$C595</f>
        <v>U Branického pivovaru</v>
      </c>
      <c r="C596" s="22" t="str">
        <f>[1]MP_nadlimity_den!$B595</f>
        <v>874</v>
      </c>
      <c r="D596" s="27">
        <f>[1]MP_nadlimity_den!$G595</f>
        <v>0</v>
      </c>
      <c r="E596" s="11">
        <f>[1]MP_nadlimity_den!$I595</f>
        <v>0</v>
      </c>
      <c r="F596" s="11">
        <f>[1]MP_nadlimity_den!$K595</f>
        <v>0</v>
      </c>
      <c r="G596" s="11">
        <f>[1]MP_nadlimity_den!$M595</f>
        <v>0</v>
      </c>
      <c r="H596" s="11">
        <f>[1]MP_nadlimity_den!$O595</f>
        <v>0</v>
      </c>
      <c r="I596" s="28">
        <f>[1]MP_nadlimity_den!$D595</f>
        <v>0</v>
      </c>
      <c r="J596" s="24">
        <f>IF([1]MP_nadlimity_den!$E595=0,0,([1]MP_nadlimity_den!$F595/[1]MP_nadlimity_den!$E595*100))</f>
        <v>0</v>
      </c>
      <c r="K596" s="12">
        <f>IF([1]MP_nadlimity_den!$E595=0,0,([1]MP_nadlimity_den!$H595/[1]MP_nadlimity_den!$E595*100))</f>
        <v>0</v>
      </c>
      <c r="L596" s="12">
        <f>IF([1]MP_nadlimity_den!$E595=0,0,([1]MP_nadlimity_den!$J595/[1]MP_nadlimity_den!$E595*100))</f>
        <v>0</v>
      </c>
      <c r="M596" s="12">
        <f>IF([1]MP_nadlimity_den!$E595=0,0,([1]MP_nadlimity_den!$L595/[1]MP_nadlimity_den!$E595*100))</f>
        <v>0</v>
      </c>
      <c r="N596" s="12">
        <f>IF([1]MP_nadlimity_den!$E595=0,0,([1]MP_nadlimity_den!$N595/[1]MP_nadlimity_den!$E595*100))</f>
        <v>0</v>
      </c>
      <c r="O596" s="31">
        <f>[1]MP_nadlimity_den!$N595/10000</f>
        <v>0</v>
      </c>
      <c r="P596" s="31">
        <f>[1]MP_nadlimity_den!$E595/10000</f>
        <v>0</v>
      </c>
      <c r="Q596" s="34">
        <f>[1]MP_nadlimity_den!$Q595/10000</f>
        <v>38.524324249409545</v>
      </c>
    </row>
    <row r="597" spans="2:17" x14ac:dyDescent="0.25">
      <c r="B597" s="20" t="str">
        <f>[1]MP_nadlimity_den!$C596</f>
        <v>U Červenomlýnského potoka</v>
      </c>
      <c r="C597" s="22" t="str">
        <f>[1]MP_nadlimity_den!$B596</f>
        <v>650</v>
      </c>
      <c r="D597" s="27">
        <f>[1]MP_nadlimity_den!$G596</f>
        <v>0.338894431802295</v>
      </c>
      <c r="E597" s="11">
        <f>[1]MP_nadlimity_den!$I596</f>
        <v>0</v>
      </c>
      <c r="F597" s="11">
        <f>[1]MP_nadlimity_den!$K596</f>
        <v>0.20176351629977199</v>
      </c>
      <c r="G597" s="11">
        <f>[1]MP_nadlimity_den!$M596</f>
        <v>0</v>
      </c>
      <c r="H597" s="11">
        <f>[1]MP_nadlimity_den!$O596</f>
        <v>0.5240118475262</v>
      </c>
      <c r="I597" s="28">
        <f>[1]MP_nadlimity_den!$D596</f>
        <v>3</v>
      </c>
      <c r="J597" s="24">
        <f>IF([1]MP_nadlimity_den!$E596=0,0,([1]MP_nadlimity_den!$F596/[1]MP_nadlimity_den!$E596*100))</f>
        <v>11.296481060076514</v>
      </c>
      <c r="K597" s="12">
        <f>IF([1]MP_nadlimity_den!$E596=0,0,([1]MP_nadlimity_den!$H596/[1]MP_nadlimity_den!$E596*100))</f>
        <v>0</v>
      </c>
      <c r="L597" s="12">
        <f>IF([1]MP_nadlimity_den!$E596=0,0,([1]MP_nadlimity_den!$J596/[1]MP_nadlimity_den!$E596*100))</f>
        <v>6.7254505433257119</v>
      </c>
      <c r="M597" s="12">
        <f>IF([1]MP_nadlimity_den!$E596=0,0,([1]MP_nadlimity_den!$L596/[1]MP_nadlimity_den!$E596*100))</f>
        <v>0</v>
      </c>
      <c r="N597" s="12">
        <f>IF([1]MP_nadlimity_den!$E596=0,0,([1]MP_nadlimity_den!$N596/[1]MP_nadlimity_den!$E596*100))</f>
        <v>17.467061584206672</v>
      </c>
      <c r="O597" s="31">
        <f>[1]MP_nadlimity_den!$N596/10000</f>
        <v>5.1799473715692494</v>
      </c>
      <c r="P597" s="31">
        <f>[1]MP_nadlimity_den!$E596/10000</f>
        <v>29.655516737015702</v>
      </c>
      <c r="Q597" s="34">
        <f>[1]MP_nadlimity_den!$Q596/10000</f>
        <v>31.240823616134033</v>
      </c>
    </row>
    <row r="598" spans="2:17" x14ac:dyDescent="0.25">
      <c r="B598" s="20" t="str">
        <f>[1]MP_nadlimity_den!$C597</f>
        <v>U Čestlického areálu</v>
      </c>
      <c r="C598" s="22" t="str">
        <f>[1]MP_nadlimity_den!$B597</f>
        <v>681</v>
      </c>
      <c r="D598" s="27">
        <f>[1]MP_nadlimity_den!$G597</f>
        <v>1.64113074060083</v>
      </c>
      <c r="E598" s="11">
        <f>[1]MP_nadlimity_den!$I597</f>
        <v>0</v>
      </c>
      <c r="F598" s="11">
        <f>[1]MP_nadlimity_den!$K597</f>
        <v>0</v>
      </c>
      <c r="G598" s="11">
        <f>[1]MP_nadlimity_den!$M597</f>
        <v>0</v>
      </c>
      <c r="H598" s="11">
        <f>[1]MP_nadlimity_den!$O597</f>
        <v>1.64113074060361</v>
      </c>
      <c r="I598" s="28">
        <f>[1]MP_nadlimity_den!$D597</f>
        <v>3</v>
      </c>
      <c r="J598" s="24">
        <f>IF([1]MP_nadlimity_den!$E597=0,0,([1]MP_nadlimity_den!$F597/[1]MP_nadlimity_den!$E597*100))</f>
        <v>54.704358020027712</v>
      </c>
      <c r="K598" s="12">
        <f>IF([1]MP_nadlimity_den!$E597=0,0,([1]MP_nadlimity_den!$H597/[1]MP_nadlimity_den!$E597*100))</f>
        <v>0</v>
      </c>
      <c r="L598" s="12">
        <f>IF([1]MP_nadlimity_den!$E597=0,0,([1]MP_nadlimity_den!$J597/[1]MP_nadlimity_den!$E597*100))</f>
        <v>0</v>
      </c>
      <c r="M598" s="12">
        <f>IF([1]MP_nadlimity_den!$E597=0,0,([1]MP_nadlimity_den!$L597/[1]MP_nadlimity_den!$E597*100))</f>
        <v>0</v>
      </c>
      <c r="N598" s="12">
        <f>IF([1]MP_nadlimity_den!$E597=0,0,([1]MP_nadlimity_den!$N597/[1]MP_nadlimity_den!$E597*100))</f>
        <v>54.704358020120324</v>
      </c>
      <c r="O598" s="31">
        <f>[1]MP_nadlimity_den!$N597/10000</f>
        <v>1.0278386146554499</v>
      </c>
      <c r="P598" s="31">
        <f>[1]MP_nadlimity_den!$E597/10000</f>
        <v>1.8788971333461399</v>
      </c>
      <c r="Q598" s="34">
        <f>[1]MP_nadlimity_den!$Q597/10000</f>
        <v>1.8789517447296487</v>
      </c>
    </row>
    <row r="599" spans="2:17" x14ac:dyDescent="0.25">
      <c r="B599" s="20" t="str">
        <f>[1]MP_nadlimity_den!$C598</f>
        <v>U Čimického háje</v>
      </c>
      <c r="C599" s="22" t="str">
        <f>[1]MP_nadlimity_den!$B598</f>
        <v>115</v>
      </c>
      <c r="D599" s="27">
        <f>[1]MP_nadlimity_den!$G598</f>
        <v>95.144291791814695</v>
      </c>
      <c r="E599" s="11">
        <f>[1]MP_nadlimity_den!$I598</f>
        <v>137.688829742412</v>
      </c>
      <c r="F599" s="11">
        <f>[1]MP_nadlimity_den!$K598</f>
        <v>0</v>
      </c>
      <c r="G599" s="11">
        <f>[1]MP_nadlimity_den!$M598</f>
        <v>0</v>
      </c>
      <c r="H599" s="11">
        <f>[1]MP_nadlimity_den!$O598</f>
        <v>137.68882974249601</v>
      </c>
      <c r="I599" s="28">
        <f>[1]MP_nadlimity_den!$D598</f>
        <v>2085</v>
      </c>
      <c r="J599" s="24">
        <f>IF([1]MP_nadlimity_den!$E598=0,0,([1]MP_nadlimity_den!$F598/[1]MP_nadlimity_den!$E598*100))</f>
        <v>4.563275385698546</v>
      </c>
      <c r="K599" s="12">
        <f>IF([1]MP_nadlimity_den!$E598=0,0,([1]MP_nadlimity_den!$H598/[1]MP_nadlimity_den!$E598*100))</f>
        <v>6.6037808029933798</v>
      </c>
      <c r="L599" s="12">
        <f>IF([1]MP_nadlimity_den!$E598=0,0,([1]MP_nadlimity_den!$J598/[1]MP_nadlimity_den!$E598*100))</f>
        <v>0</v>
      </c>
      <c r="M599" s="12">
        <f>IF([1]MP_nadlimity_den!$E598=0,0,([1]MP_nadlimity_den!$L598/[1]MP_nadlimity_den!$E598*100))</f>
        <v>0</v>
      </c>
      <c r="N599" s="12">
        <f>IF([1]MP_nadlimity_den!$E598=0,0,([1]MP_nadlimity_den!$N598/[1]MP_nadlimity_den!$E598*100))</f>
        <v>6.6037808029974014</v>
      </c>
      <c r="O599" s="31">
        <f>[1]MP_nadlimity_den!$N598/10000</f>
        <v>1.7072496118211999</v>
      </c>
      <c r="P599" s="31">
        <f>[1]MP_nadlimity_den!$E598/10000</f>
        <v>25.8526087214508</v>
      </c>
      <c r="Q599" s="34">
        <f>[1]MP_nadlimity_den!$Q598/10000</f>
        <v>32.358958556032036</v>
      </c>
    </row>
    <row r="600" spans="2:17" x14ac:dyDescent="0.25">
      <c r="B600" s="20" t="str">
        <f>[1]MP_nadlimity_den!$C599</f>
        <v>U Ďáblického háje</v>
      </c>
      <c r="C600" s="22" t="str">
        <f>[1]MP_nadlimity_den!$B599</f>
        <v>507</v>
      </c>
      <c r="D600" s="27">
        <f>[1]MP_nadlimity_den!$G599</f>
        <v>175.16455479125901</v>
      </c>
      <c r="E600" s="11">
        <f>[1]MP_nadlimity_den!$I599</f>
        <v>0</v>
      </c>
      <c r="F600" s="11">
        <f>[1]MP_nadlimity_den!$K599</f>
        <v>0</v>
      </c>
      <c r="G600" s="11">
        <f>[1]MP_nadlimity_den!$M599</f>
        <v>0</v>
      </c>
      <c r="H600" s="11">
        <f>[1]MP_nadlimity_den!$O599</f>
        <v>175.164554791309</v>
      </c>
      <c r="I600" s="28">
        <f>[1]MP_nadlimity_den!$D599</f>
        <v>2526</v>
      </c>
      <c r="J600" s="24">
        <f>IF([1]MP_nadlimity_den!$E599=0,0,([1]MP_nadlimity_den!$F599/[1]MP_nadlimity_den!$E599*100))</f>
        <v>6.9344637684583903</v>
      </c>
      <c r="K600" s="12">
        <f>IF([1]MP_nadlimity_den!$E599=0,0,([1]MP_nadlimity_den!$H599/[1]MP_nadlimity_den!$E599*100))</f>
        <v>0</v>
      </c>
      <c r="L600" s="12">
        <f>IF([1]MP_nadlimity_den!$E599=0,0,([1]MP_nadlimity_den!$J599/[1]MP_nadlimity_den!$E599*100))</f>
        <v>0</v>
      </c>
      <c r="M600" s="12">
        <f>IF([1]MP_nadlimity_den!$E599=0,0,([1]MP_nadlimity_den!$L599/[1]MP_nadlimity_den!$E599*100))</f>
        <v>0</v>
      </c>
      <c r="N600" s="12">
        <f>IF([1]MP_nadlimity_den!$E599=0,0,([1]MP_nadlimity_den!$N599/[1]MP_nadlimity_den!$E599*100))</f>
        <v>6.9344637684603638</v>
      </c>
      <c r="O600" s="31">
        <f>[1]MP_nadlimity_den!$N599/10000</f>
        <v>1.6514792723677802</v>
      </c>
      <c r="P600" s="31">
        <f>[1]MP_nadlimity_den!$E599/10000</f>
        <v>23.815529614259599</v>
      </c>
      <c r="Q600" s="34">
        <f>[1]MP_nadlimity_den!$Q599/10000</f>
        <v>25.954984348538161</v>
      </c>
    </row>
    <row r="601" spans="2:17" x14ac:dyDescent="0.25">
      <c r="B601" s="20" t="str">
        <f>[1]MP_nadlimity_den!$C600</f>
        <v>U Ďáblického hřbitova</v>
      </c>
      <c r="C601" s="22" t="str">
        <f>[1]MP_nadlimity_den!$B600</f>
        <v>312</v>
      </c>
      <c r="D601" s="27">
        <f>[1]MP_nadlimity_den!$G600</f>
        <v>83.507635464934395</v>
      </c>
      <c r="E601" s="11">
        <f>[1]MP_nadlimity_den!$I600</f>
        <v>0</v>
      </c>
      <c r="F601" s="11">
        <f>[1]MP_nadlimity_den!$K600</f>
        <v>0</v>
      </c>
      <c r="G601" s="11">
        <f>[1]MP_nadlimity_den!$M600</f>
        <v>0</v>
      </c>
      <c r="H601" s="11">
        <f>[1]MP_nadlimity_den!$O600</f>
        <v>83.507635464992504</v>
      </c>
      <c r="I601" s="28">
        <f>[1]MP_nadlimity_den!$D600</f>
        <v>1149</v>
      </c>
      <c r="J601" s="24">
        <f>IF([1]MP_nadlimity_den!$E600=0,0,([1]MP_nadlimity_den!$F600/[1]MP_nadlimity_den!$E600*100))</f>
        <v>7.2678533912040155</v>
      </c>
      <c r="K601" s="12">
        <f>IF([1]MP_nadlimity_den!$E600=0,0,([1]MP_nadlimity_den!$H600/[1]MP_nadlimity_den!$E600*100))</f>
        <v>0</v>
      </c>
      <c r="L601" s="12">
        <f>IF([1]MP_nadlimity_den!$E600=0,0,([1]MP_nadlimity_den!$J600/[1]MP_nadlimity_den!$E600*100))</f>
        <v>0</v>
      </c>
      <c r="M601" s="12">
        <f>IF([1]MP_nadlimity_den!$E600=0,0,([1]MP_nadlimity_den!$L600/[1]MP_nadlimity_den!$E600*100))</f>
        <v>0</v>
      </c>
      <c r="N601" s="12">
        <f>IF([1]MP_nadlimity_den!$E600=0,0,([1]MP_nadlimity_den!$N600/[1]MP_nadlimity_den!$E600*100))</f>
        <v>7.2678533912090826</v>
      </c>
      <c r="O601" s="31">
        <f>[1]MP_nadlimity_den!$N600/10000</f>
        <v>1.39150973969752</v>
      </c>
      <c r="P601" s="31">
        <f>[1]MP_nadlimity_den!$E600/10000</f>
        <v>19.146089839685498</v>
      </c>
      <c r="Q601" s="34">
        <f>[1]MP_nadlimity_den!$Q600/10000</f>
        <v>38.181819179780604</v>
      </c>
    </row>
    <row r="602" spans="2:17" x14ac:dyDescent="0.25">
      <c r="B602" s="20" t="str">
        <f>[1]MP_nadlimity_den!$C601</f>
        <v>U Golfu Hostivař</v>
      </c>
      <c r="C602" s="22" t="str">
        <f>[1]MP_nadlimity_den!$B601</f>
        <v>186</v>
      </c>
      <c r="D602" s="27">
        <f>[1]MP_nadlimity_den!$G601</f>
        <v>11.0668265240043</v>
      </c>
      <c r="E602" s="11">
        <f>[1]MP_nadlimity_den!$I601</f>
        <v>0</v>
      </c>
      <c r="F602" s="11">
        <f>[1]MP_nadlimity_den!$K601</f>
        <v>711.97228409555203</v>
      </c>
      <c r="G602" s="11">
        <f>[1]MP_nadlimity_den!$M601</f>
        <v>0</v>
      </c>
      <c r="H602" s="11">
        <f>[1]MP_nadlimity_den!$O601</f>
        <v>711.97228630990298</v>
      </c>
      <c r="I602" s="28">
        <f>[1]MP_nadlimity_den!$D601</f>
        <v>1289</v>
      </c>
      <c r="J602" s="24">
        <f>IF([1]MP_nadlimity_den!$E601=0,0,([1]MP_nadlimity_den!$F601/[1]MP_nadlimity_den!$E601*100))</f>
        <v>0.8585590786659667</v>
      </c>
      <c r="K602" s="12">
        <f>IF([1]MP_nadlimity_den!$E601=0,0,([1]MP_nadlimity_den!$H601/[1]MP_nadlimity_den!$E601*100))</f>
        <v>0</v>
      </c>
      <c r="L602" s="12">
        <f>IF([1]MP_nadlimity_den!$E601=0,0,([1]MP_nadlimity_den!$J601/[1]MP_nadlimity_den!$E601*100))</f>
        <v>55.234467346435387</v>
      </c>
      <c r="M602" s="12">
        <f>IF([1]MP_nadlimity_den!$E601=0,0,([1]MP_nadlimity_den!$L601/[1]MP_nadlimity_den!$E601*100))</f>
        <v>0</v>
      </c>
      <c r="N602" s="12">
        <f>IF([1]MP_nadlimity_den!$E601=0,0,([1]MP_nadlimity_den!$N601/[1]MP_nadlimity_den!$E601*100))</f>
        <v>55.234467518223717</v>
      </c>
      <c r="O602" s="31">
        <f>[1]MP_nadlimity_den!$N601/10000</f>
        <v>8.6411968076926708</v>
      </c>
      <c r="P602" s="31">
        <f>[1]MP_nadlimity_den!$E601/10000</f>
        <v>15.6445733904136</v>
      </c>
      <c r="Q602" s="34">
        <f>[1]MP_nadlimity_den!$Q601/10000</f>
        <v>20.028041756195506</v>
      </c>
    </row>
    <row r="603" spans="2:17" x14ac:dyDescent="0.25">
      <c r="B603" s="20" t="str">
        <f>[1]MP_nadlimity_den!$C602</f>
        <v>U Hostivařské přehrady</v>
      </c>
      <c r="C603" s="22" t="str">
        <f>[1]MP_nadlimity_den!$B602</f>
        <v>669</v>
      </c>
      <c r="D603" s="27">
        <f>[1]MP_nadlimity_den!$G602</f>
        <v>0</v>
      </c>
      <c r="E603" s="11">
        <f>[1]MP_nadlimity_den!$I602</f>
        <v>0</v>
      </c>
      <c r="F603" s="11">
        <f>[1]MP_nadlimity_den!$K602</f>
        <v>0</v>
      </c>
      <c r="G603" s="11">
        <f>[1]MP_nadlimity_den!$M602</f>
        <v>0</v>
      </c>
      <c r="H603" s="11">
        <f>[1]MP_nadlimity_den!$O602</f>
        <v>0</v>
      </c>
      <c r="I603" s="28">
        <f>[1]MP_nadlimity_den!$D602</f>
        <v>0</v>
      </c>
      <c r="J603" s="24">
        <f>IF([1]MP_nadlimity_den!$E602=0,0,([1]MP_nadlimity_den!$F602/[1]MP_nadlimity_den!$E602*100))</f>
        <v>0</v>
      </c>
      <c r="K603" s="12">
        <f>IF([1]MP_nadlimity_den!$E602=0,0,([1]MP_nadlimity_den!$H602/[1]MP_nadlimity_den!$E602*100))</f>
        <v>0</v>
      </c>
      <c r="L603" s="12">
        <f>IF([1]MP_nadlimity_den!$E602=0,0,([1]MP_nadlimity_den!$J602/[1]MP_nadlimity_den!$E602*100))</f>
        <v>0</v>
      </c>
      <c r="M603" s="12">
        <f>IF([1]MP_nadlimity_den!$E602=0,0,([1]MP_nadlimity_den!$L602/[1]MP_nadlimity_den!$E602*100))</f>
        <v>0</v>
      </c>
      <c r="N603" s="12">
        <f>IF([1]MP_nadlimity_den!$E602=0,0,([1]MP_nadlimity_den!$N602/[1]MP_nadlimity_den!$E602*100))</f>
        <v>0</v>
      </c>
      <c r="O603" s="31">
        <f>[1]MP_nadlimity_den!$N602/10000</f>
        <v>0</v>
      </c>
      <c r="P603" s="31">
        <f>[1]MP_nadlimity_den!$E602/10000</f>
        <v>0</v>
      </c>
      <c r="Q603" s="34">
        <f>[1]MP_nadlimity_den!$Q602/10000</f>
        <v>4.5800150694672359</v>
      </c>
    </row>
    <row r="604" spans="2:17" x14ac:dyDescent="0.25">
      <c r="B604" s="20" t="str">
        <f>[1]MP_nadlimity_den!$C603</f>
        <v>U Kříže</v>
      </c>
      <c r="C604" s="22" t="str">
        <f>[1]MP_nadlimity_den!$B603</f>
        <v>528</v>
      </c>
      <c r="D604" s="27">
        <f>[1]MP_nadlimity_den!$G603</f>
        <v>249.82514125277399</v>
      </c>
      <c r="E604" s="11">
        <f>[1]MP_nadlimity_den!$I603</f>
        <v>0</v>
      </c>
      <c r="F604" s="11">
        <f>[1]MP_nadlimity_den!$K603</f>
        <v>0</v>
      </c>
      <c r="G604" s="11">
        <f>[1]MP_nadlimity_den!$M603</f>
        <v>0</v>
      </c>
      <c r="H604" s="11">
        <f>[1]MP_nadlimity_den!$O603</f>
        <v>249.82514125297899</v>
      </c>
      <c r="I604" s="28">
        <f>[1]MP_nadlimity_den!$D603</f>
        <v>1643</v>
      </c>
      <c r="J604" s="24">
        <f>IF([1]MP_nadlimity_den!$E603=0,0,([1]MP_nadlimity_den!$F603/[1]MP_nadlimity_den!$E603*100))</f>
        <v>15.205425517515197</v>
      </c>
      <c r="K604" s="12">
        <f>IF([1]MP_nadlimity_den!$E603=0,0,([1]MP_nadlimity_den!$H603/[1]MP_nadlimity_den!$E603*100))</f>
        <v>0</v>
      </c>
      <c r="L604" s="12">
        <f>IF([1]MP_nadlimity_den!$E603=0,0,([1]MP_nadlimity_den!$J603/[1]MP_nadlimity_den!$E603*100))</f>
        <v>0</v>
      </c>
      <c r="M604" s="12">
        <f>IF([1]MP_nadlimity_den!$E603=0,0,([1]MP_nadlimity_den!$L603/[1]MP_nadlimity_den!$E603*100))</f>
        <v>0</v>
      </c>
      <c r="N604" s="12">
        <f>IF([1]MP_nadlimity_den!$E603=0,0,([1]MP_nadlimity_den!$N603/[1]MP_nadlimity_den!$E603*100))</f>
        <v>15.205425517527637</v>
      </c>
      <c r="O604" s="31">
        <f>[1]MP_nadlimity_den!$N603/10000</f>
        <v>2.5421739071306702</v>
      </c>
      <c r="P604" s="31">
        <f>[1]MP_nadlimity_den!$E603/10000</f>
        <v>16.718860673778899</v>
      </c>
      <c r="Q604" s="34">
        <f>[1]MP_nadlimity_den!$Q603/10000</f>
        <v>19.069617411706378</v>
      </c>
    </row>
    <row r="605" spans="2:17" x14ac:dyDescent="0.25">
      <c r="B605" s="20" t="str">
        <f>[1]MP_nadlimity_den!$C604</f>
        <v>U Kunratického potoka</v>
      </c>
      <c r="C605" s="22" t="str">
        <f>[1]MP_nadlimity_den!$B604</f>
        <v>665</v>
      </c>
      <c r="D605" s="27">
        <f>[1]MP_nadlimity_den!$G604</f>
        <v>0.68692583438818999</v>
      </c>
      <c r="E605" s="11">
        <f>[1]MP_nadlimity_den!$I604</f>
        <v>0</v>
      </c>
      <c r="F605" s="11">
        <f>[1]MP_nadlimity_den!$K604</f>
        <v>0.28238265748879798</v>
      </c>
      <c r="G605" s="11">
        <f>[1]MP_nadlimity_den!$M604</f>
        <v>0</v>
      </c>
      <c r="H605" s="11">
        <f>[1]MP_nadlimity_den!$O604</f>
        <v>0.69223842132001101</v>
      </c>
      <c r="I605" s="28">
        <f>[1]MP_nadlimity_den!$D604</f>
        <v>6</v>
      </c>
      <c r="J605" s="24">
        <f>IF([1]MP_nadlimity_den!$E604=0,0,([1]MP_nadlimity_den!$F604/[1]MP_nadlimity_den!$E604*100))</f>
        <v>11.448763906469839</v>
      </c>
      <c r="K605" s="12">
        <f>IF([1]MP_nadlimity_den!$E604=0,0,([1]MP_nadlimity_den!$H604/[1]MP_nadlimity_den!$E604*100))</f>
        <v>0</v>
      </c>
      <c r="L605" s="12">
        <f>IF([1]MP_nadlimity_den!$E604=0,0,([1]MP_nadlimity_den!$J604/[1]MP_nadlimity_den!$E604*100))</f>
        <v>4.7063776248133138</v>
      </c>
      <c r="M605" s="12">
        <f>IF([1]MP_nadlimity_den!$E604=0,0,([1]MP_nadlimity_den!$L604/[1]MP_nadlimity_den!$E604*100))</f>
        <v>0</v>
      </c>
      <c r="N605" s="12">
        <f>IF([1]MP_nadlimity_den!$E604=0,0,([1]MP_nadlimity_den!$N604/[1]MP_nadlimity_den!$E604*100))</f>
        <v>11.537307022000185</v>
      </c>
      <c r="O605" s="31">
        <f>[1]MP_nadlimity_den!$N604/10000</f>
        <v>5.8976718683852098</v>
      </c>
      <c r="P605" s="31">
        <f>[1]MP_nadlimity_den!$E604/10000</f>
        <v>51.118270989400699</v>
      </c>
      <c r="Q605" s="34">
        <f>[1]MP_nadlimity_den!$Q604/10000</f>
        <v>51.132600733931056</v>
      </c>
    </row>
    <row r="606" spans="2:17" x14ac:dyDescent="0.25">
      <c r="B606" s="20" t="str">
        <f>[1]MP_nadlimity_den!$C605</f>
        <v>U Letňanského lesoparku</v>
      </c>
      <c r="C606" s="22" t="str">
        <f>[1]MP_nadlimity_den!$B605</f>
        <v>180</v>
      </c>
      <c r="D606" s="27">
        <f>[1]MP_nadlimity_den!$G605</f>
        <v>557.93525881786195</v>
      </c>
      <c r="E606" s="11">
        <f>[1]MP_nadlimity_den!$I605</f>
        <v>0</v>
      </c>
      <c r="F606" s="11">
        <f>[1]MP_nadlimity_den!$K605</f>
        <v>0.90310475459191297</v>
      </c>
      <c r="G606" s="11">
        <f>[1]MP_nadlimity_den!$M605</f>
        <v>0</v>
      </c>
      <c r="H606" s="11">
        <f>[1]MP_nadlimity_den!$O605</f>
        <v>558.83836357267</v>
      </c>
      <c r="I606" s="28">
        <f>[1]MP_nadlimity_den!$D605</f>
        <v>3739</v>
      </c>
      <c r="J606" s="24">
        <f>IF([1]MP_nadlimity_den!$E605=0,0,([1]MP_nadlimity_den!$F605/[1]MP_nadlimity_den!$E605*100))</f>
        <v>14.922044900183529</v>
      </c>
      <c r="K606" s="12">
        <f>IF([1]MP_nadlimity_den!$E605=0,0,([1]MP_nadlimity_den!$H605/[1]MP_nadlimity_den!$E605*100))</f>
        <v>0</v>
      </c>
      <c r="L606" s="12">
        <f>IF([1]MP_nadlimity_den!$E605=0,0,([1]MP_nadlimity_den!$J605/[1]MP_nadlimity_den!$E605*100))</f>
        <v>2.415364414527715E-2</v>
      </c>
      <c r="M606" s="12">
        <f>IF([1]MP_nadlimity_den!$E605=0,0,([1]MP_nadlimity_den!$L605/[1]MP_nadlimity_den!$E605*100))</f>
        <v>0</v>
      </c>
      <c r="N606" s="12">
        <f>IF([1]MP_nadlimity_den!$E605=0,0,([1]MP_nadlimity_den!$N605/[1]MP_nadlimity_den!$E605*100))</f>
        <v>14.946198544334596</v>
      </c>
      <c r="O606" s="31">
        <f>[1]MP_nadlimity_den!$N605/10000</f>
        <v>4.8976104626476902</v>
      </c>
      <c r="P606" s="31">
        <f>[1]MP_nadlimity_den!$E605/10000</f>
        <v>32.768268453814599</v>
      </c>
      <c r="Q606" s="34">
        <f>[1]MP_nadlimity_den!$Q605/10000</f>
        <v>45.143273305279195</v>
      </c>
    </row>
    <row r="607" spans="2:17" x14ac:dyDescent="0.25">
      <c r="B607" s="20" t="str">
        <f>[1]MP_nadlimity_den!$C606</f>
        <v>U Libeňského plynojemu</v>
      </c>
      <c r="C607" s="22" t="str">
        <f>[1]MP_nadlimity_den!$B606</f>
        <v>672</v>
      </c>
      <c r="D607" s="27">
        <f>[1]MP_nadlimity_den!$G606</f>
        <v>5.22767651749552</v>
      </c>
      <c r="E607" s="11">
        <f>[1]MP_nadlimity_den!$I606</f>
        <v>1.97386803511497</v>
      </c>
      <c r="F607" s="11">
        <f>[1]MP_nadlimity_den!$K606</f>
        <v>10.7952531622803</v>
      </c>
      <c r="G607" s="11">
        <f>[1]MP_nadlimity_den!$M606</f>
        <v>0</v>
      </c>
      <c r="H607" s="11">
        <f>[1]MP_nadlimity_den!$O606</f>
        <v>16.233998230979299</v>
      </c>
      <c r="I607" s="28">
        <f>[1]MP_nadlimity_den!$D606</f>
        <v>28</v>
      </c>
      <c r="J607" s="24">
        <f>IF([1]MP_nadlimity_den!$E606=0,0,([1]MP_nadlimity_den!$F606/[1]MP_nadlimity_den!$E606*100))</f>
        <v>18.670273276769674</v>
      </c>
      <c r="K607" s="12">
        <f>IF([1]MP_nadlimity_den!$E606=0,0,([1]MP_nadlimity_den!$H606/[1]MP_nadlimity_den!$E606*100))</f>
        <v>7.0495286968391833</v>
      </c>
      <c r="L607" s="12">
        <f>IF([1]MP_nadlimity_den!$E606=0,0,([1]MP_nadlimity_den!$J606/[1]MP_nadlimity_den!$E606*100))</f>
        <v>38.554475579572653</v>
      </c>
      <c r="M607" s="12">
        <f>IF([1]MP_nadlimity_den!$E606=0,0,([1]MP_nadlimity_den!$L606/[1]MP_nadlimity_den!$E606*100))</f>
        <v>0</v>
      </c>
      <c r="N607" s="12">
        <f>IF([1]MP_nadlimity_den!$E606=0,0,([1]MP_nadlimity_den!$N606/[1]MP_nadlimity_den!$E606*100))</f>
        <v>57.978565110640382</v>
      </c>
      <c r="O607" s="31">
        <f>[1]MP_nadlimity_den!$N606/10000</f>
        <v>9.4319898814908196</v>
      </c>
      <c r="P607" s="31">
        <f>[1]MP_nadlimity_den!$E606/10000</f>
        <v>16.268063660236802</v>
      </c>
      <c r="Q607" s="34">
        <f>[1]MP_nadlimity_den!$Q606/10000</f>
        <v>16.693215771900107</v>
      </c>
    </row>
    <row r="608" spans="2:17" x14ac:dyDescent="0.25">
      <c r="B608" s="20" t="str">
        <f>[1]MP_nadlimity_den!$C607</f>
        <v>U Libuše</v>
      </c>
      <c r="C608" s="22" t="str">
        <f>[1]MP_nadlimity_den!$B607</f>
        <v>358</v>
      </c>
      <c r="D608" s="27">
        <f>[1]MP_nadlimity_den!$G607</f>
        <v>53.653976269721497</v>
      </c>
      <c r="E608" s="11">
        <f>[1]MP_nadlimity_den!$I607</f>
        <v>0</v>
      </c>
      <c r="F608" s="11">
        <f>[1]MP_nadlimity_den!$K607</f>
        <v>0</v>
      </c>
      <c r="G608" s="11">
        <f>[1]MP_nadlimity_den!$M607</f>
        <v>0</v>
      </c>
      <c r="H608" s="11">
        <f>[1]MP_nadlimity_den!$O607</f>
        <v>53.653976269815303</v>
      </c>
      <c r="I608" s="28">
        <f>[1]MP_nadlimity_den!$D607</f>
        <v>1057</v>
      </c>
      <c r="J608" s="24">
        <f>IF([1]MP_nadlimity_den!$E607=0,0,([1]MP_nadlimity_den!$F607/[1]MP_nadlimity_den!$E607*100))</f>
        <v>5.0760620879585039</v>
      </c>
      <c r="K608" s="12">
        <f>IF([1]MP_nadlimity_den!$E607=0,0,([1]MP_nadlimity_den!$H607/[1]MP_nadlimity_den!$E607*100))</f>
        <v>0</v>
      </c>
      <c r="L608" s="12">
        <f>IF([1]MP_nadlimity_den!$E607=0,0,([1]MP_nadlimity_den!$J607/[1]MP_nadlimity_den!$E607*100))</f>
        <v>0</v>
      </c>
      <c r="M608" s="12">
        <f>IF([1]MP_nadlimity_den!$E607=0,0,([1]MP_nadlimity_den!$L607/[1]MP_nadlimity_den!$E607*100))</f>
        <v>0</v>
      </c>
      <c r="N608" s="12">
        <f>IF([1]MP_nadlimity_den!$E607=0,0,([1]MP_nadlimity_den!$N607/[1]MP_nadlimity_den!$E607*100))</f>
        <v>5.0760620879674052</v>
      </c>
      <c r="O608" s="31">
        <f>[1]MP_nadlimity_den!$N607/10000</f>
        <v>1.16329938693603</v>
      </c>
      <c r="P608" s="31">
        <f>[1]MP_nadlimity_den!$E607/10000</f>
        <v>22.917359298925501</v>
      </c>
      <c r="Q608" s="34">
        <f>[1]MP_nadlimity_den!$Q607/10000</f>
        <v>34.499581802310978</v>
      </c>
    </row>
    <row r="609" spans="2:17" x14ac:dyDescent="0.25">
      <c r="B609" s="20" t="str">
        <f>[1]MP_nadlimity_den!$C608</f>
        <v>U Potoka</v>
      </c>
      <c r="C609" s="22" t="str">
        <f>[1]MP_nadlimity_den!$B608</f>
        <v>121</v>
      </c>
      <c r="D609" s="27">
        <f>[1]MP_nadlimity_den!$G608</f>
        <v>134.84686394545801</v>
      </c>
      <c r="E609" s="11">
        <f>[1]MP_nadlimity_den!$I608</f>
        <v>12.9926632328549</v>
      </c>
      <c r="F609" s="11">
        <f>[1]MP_nadlimity_den!$K608</f>
        <v>405.01654324635302</v>
      </c>
      <c r="G609" s="11">
        <f>[1]MP_nadlimity_den!$M608</f>
        <v>0</v>
      </c>
      <c r="H609" s="11">
        <f>[1]MP_nadlimity_den!$O608</f>
        <v>487.22589198658301</v>
      </c>
      <c r="I609" s="28">
        <f>[1]MP_nadlimity_den!$D608</f>
        <v>1147</v>
      </c>
      <c r="J609" s="24">
        <f>IF([1]MP_nadlimity_den!$E608=0,0,([1]MP_nadlimity_den!$F608/[1]MP_nadlimity_den!$E608*100))</f>
        <v>11.756483343108778</v>
      </c>
      <c r="K609" s="12">
        <f>IF([1]MP_nadlimity_den!$E608=0,0,([1]MP_nadlimity_den!$H608/[1]MP_nadlimity_den!$E608*100))</f>
        <v>1.1327518075723531</v>
      </c>
      <c r="L609" s="12">
        <f>IF([1]MP_nadlimity_den!$E608=0,0,([1]MP_nadlimity_den!$J608/[1]MP_nadlimity_den!$E608*100))</f>
        <v>35.310945357136205</v>
      </c>
      <c r="M609" s="12">
        <f>IF([1]MP_nadlimity_den!$E608=0,0,([1]MP_nadlimity_den!$L608/[1]MP_nadlimity_den!$E608*100))</f>
        <v>0</v>
      </c>
      <c r="N609" s="12">
        <f>IF([1]MP_nadlimity_den!$E608=0,0,([1]MP_nadlimity_den!$N608/[1]MP_nadlimity_den!$E608*100))</f>
        <v>42.478281777383032</v>
      </c>
      <c r="O609" s="31">
        <f>[1]MP_nadlimity_den!$N608/10000</f>
        <v>8.4317125652199305</v>
      </c>
      <c r="P609" s="31">
        <f>[1]MP_nadlimity_den!$E608/10000</f>
        <v>19.849467098053101</v>
      </c>
      <c r="Q609" s="34">
        <f>[1]MP_nadlimity_den!$Q608/10000</f>
        <v>34.365134548400555</v>
      </c>
    </row>
    <row r="610" spans="2:17" x14ac:dyDescent="0.25">
      <c r="B610" s="20" t="str">
        <f>[1]MP_nadlimity_den!$C609</f>
        <v>U Rokytky</v>
      </c>
      <c r="C610" s="22" t="str">
        <f>[1]MP_nadlimity_den!$B609</f>
        <v>852</v>
      </c>
      <c r="D610" s="27">
        <f>[1]MP_nadlimity_den!$G609</f>
        <v>0</v>
      </c>
      <c r="E610" s="11">
        <f>[1]MP_nadlimity_den!$I609</f>
        <v>0</v>
      </c>
      <c r="F610" s="11">
        <f>[1]MP_nadlimity_den!$K609</f>
        <v>0</v>
      </c>
      <c r="G610" s="11">
        <f>[1]MP_nadlimity_den!$M609</f>
        <v>0</v>
      </c>
      <c r="H610" s="11">
        <f>[1]MP_nadlimity_den!$O609</f>
        <v>0</v>
      </c>
      <c r="I610" s="28">
        <f>[1]MP_nadlimity_den!$D609</f>
        <v>0</v>
      </c>
      <c r="J610" s="24">
        <f>IF([1]MP_nadlimity_den!$E609=0,0,([1]MP_nadlimity_den!$F609/[1]MP_nadlimity_den!$E609*100))</f>
        <v>0</v>
      </c>
      <c r="K610" s="12">
        <f>IF([1]MP_nadlimity_den!$E609=0,0,([1]MP_nadlimity_den!$H609/[1]MP_nadlimity_den!$E609*100))</f>
        <v>0</v>
      </c>
      <c r="L610" s="12">
        <f>IF([1]MP_nadlimity_den!$E609=0,0,([1]MP_nadlimity_den!$J609/[1]MP_nadlimity_den!$E609*100))</f>
        <v>0</v>
      </c>
      <c r="M610" s="12">
        <f>IF([1]MP_nadlimity_den!$E609=0,0,([1]MP_nadlimity_den!$L609/[1]MP_nadlimity_den!$E609*100))</f>
        <v>0</v>
      </c>
      <c r="N610" s="12">
        <f>IF([1]MP_nadlimity_den!$E609=0,0,([1]MP_nadlimity_den!$N609/[1]MP_nadlimity_den!$E609*100))</f>
        <v>0</v>
      </c>
      <c r="O610" s="31">
        <f>[1]MP_nadlimity_den!$N609/10000</f>
        <v>0</v>
      </c>
      <c r="P610" s="31">
        <f>[1]MP_nadlimity_den!$E609/10000</f>
        <v>0</v>
      </c>
      <c r="Q610" s="34">
        <f>[1]MP_nadlimity_den!$Q609/10000</f>
        <v>36.069483315424442</v>
      </c>
    </row>
    <row r="611" spans="2:17" x14ac:dyDescent="0.25">
      <c r="B611" s="20" t="str">
        <f>[1]MP_nadlimity_den!$C610</f>
        <v>U Tábora</v>
      </c>
      <c r="C611" s="22" t="str">
        <f>[1]MP_nadlimity_den!$B610</f>
        <v>644</v>
      </c>
      <c r="D611" s="27">
        <f>[1]MP_nadlimity_den!$G610</f>
        <v>3.8694435659605402</v>
      </c>
      <c r="E611" s="11">
        <f>[1]MP_nadlimity_den!$I610</f>
        <v>3.7561759284452999E-3</v>
      </c>
      <c r="F611" s="11">
        <f>[1]MP_nadlimity_den!$K610</f>
        <v>0.99446824869624095</v>
      </c>
      <c r="G611" s="11">
        <f>[1]MP_nadlimity_den!$M610</f>
        <v>0</v>
      </c>
      <c r="H611" s="11">
        <f>[1]MP_nadlimity_den!$O610</f>
        <v>4.8676679905847902</v>
      </c>
      <c r="I611" s="28">
        <f>[1]MP_nadlimity_den!$D610</f>
        <v>17</v>
      </c>
      <c r="J611" s="24">
        <f>IF([1]MP_nadlimity_den!$E610=0,0,([1]MP_nadlimity_den!$F610/[1]MP_nadlimity_den!$E610*100))</f>
        <v>22.761432740944336</v>
      </c>
      <c r="K611" s="12">
        <f>IF([1]MP_nadlimity_den!$E610=0,0,([1]MP_nadlimity_den!$H610/[1]MP_nadlimity_den!$E610*100))</f>
        <v>2.2095152520266455E-2</v>
      </c>
      <c r="L611" s="12">
        <f>IF([1]MP_nadlimity_den!$E610=0,0,([1]MP_nadlimity_den!$J610/[1]MP_nadlimity_den!$E610*100))</f>
        <v>5.8498132276249502</v>
      </c>
      <c r="M611" s="12">
        <f>IF([1]MP_nadlimity_den!$E610=0,0,([1]MP_nadlimity_den!$L610/[1]MP_nadlimity_den!$E610*100))</f>
        <v>0</v>
      </c>
      <c r="N611" s="12">
        <f>IF([1]MP_nadlimity_den!$E610=0,0,([1]MP_nadlimity_den!$N610/[1]MP_nadlimity_den!$E610*100))</f>
        <v>28.633341121087081</v>
      </c>
      <c r="O611" s="31">
        <f>[1]MP_nadlimity_den!$N610/10000</f>
        <v>11.783348334248601</v>
      </c>
      <c r="P611" s="31">
        <f>[1]MP_nadlimity_den!$E610/10000</f>
        <v>41.152544107298503</v>
      </c>
      <c r="Q611" s="34">
        <f>[1]MP_nadlimity_den!$Q610/10000</f>
        <v>43.275193364984226</v>
      </c>
    </row>
    <row r="612" spans="2:17" x14ac:dyDescent="0.25">
      <c r="B612" s="20" t="str">
        <f>[1]MP_nadlimity_den!$C611</f>
        <v>U Vesteckých</v>
      </c>
      <c r="C612" s="22" t="str">
        <f>[1]MP_nadlimity_den!$B611</f>
        <v>626</v>
      </c>
      <c r="D612" s="27">
        <f>[1]MP_nadlimity_den!$G611</f>
        <v>11.2147469141906</v>
      </c>
      <c r="E612" s="11">
        <f>[1]MP_nadlimity_den!$I611</f>
        <v>0</v>
      </c>
      <c r="F612" s="11">
        <f>[1]MP_nadlimity_den!$K611</f>
        <v>0</v>
      </c>
      <c r="G612" s="11">
        <f>[1]MP_nadlimity_den!$M611</f>
        <v>0</v>
      </c>
      <c r="H612" s="11">
        <f>[1]MP_nadlimity_den!$O611</f>
        <v>11.2147468754392</v>
      </c>
      <c r="I612" s="28">
        <f>[1]MP_nadlimity_den!$D611</f>
        <v>83</v>
      </c>
      <c r="J612" s="24">
        <f>IF([1]MP_nadlimity_den!$E611=0,0,([1]MP_nadlimity_den!$F611/[1]MP_nadlimity_den!$E611*100))</f>
        <v>13.5117432701092</v>
      </c>
      <c r="K612" s="12">
        <f>IF([1]MP_nadlimity_den!$E611=0,0,([1]MP_nadlimity_den!$H611/[1]MP_nadlimity_den!$E611*100))</f>
        <v>0</v>
      </c>
      <c r="L612" s="12">
        <f>IF([1]MP_nadlimity_den!$E611=0,0,([1]MP_nadlimity_den!$J611/[1]MP_nadlimity_den!$E611*100))</f>
        <v>0</v>
      </c>
      <c r="M612" s="12">
        <f>IF([1]MP_nadlimity_den!$E611=0,0,([1]MP_nadlimity_den!$L611/[1]MP_nadlimity_den!$E611*100))</f>
        <v>0</v>
      </c>
      <c r="N612" s="12">
        <f>IF([1]MP_nadlimity_den!$E611=0,0,([1]MP_nadlimity_den!$N611/[1]MP_nadlimity_den!$E611*100))</f>
        <v>13.511743223420691</v>
      </c>
      <c r="O612" s="31">
        <f>[1]MP_nadlimity_den!$N611/10000</f>
        <v>5.4771623386951998</v>
      </c>
      <c r="P612" s="31">
        <f>[1]MP_nadlimity_den!$E611/10000</f>
        <v>40.536311622628503</v>
      </c>
      <c r="Q612" s="34">
        <f>[1]MP_nadlimity_den!$Q611/10000</f>
        <v>41.771247733408259</v>
      </c>
    </row>
    <row r="613" spans="2:17" x14ac:dyDescent="0.25">
      <c r="B613" s="20" t="str">
        <f>[1]MP_nadlimity_den!$C612</f>
        <v>U Výstaviště Letňany</v>
      </c>
      <c r="C613" s="22" t="str">
        <f>[1]MP_nadlimity_den!$B612</f>
        <v>179</v>
      </c>
      <c r="D613" s="27">
        <f>[1]MP_nadlimity_den!$G612</f>
        <v>2522.0197612204902</v>
      </c>
      <c r="E613" s="11">
        <f>[1]MP_nadlimity_den!$I612</f>
        <v>0</v>
      </c>
      <c r="F613" s="11">
        <f>[1]MP_nadlimity_den!$K612</f>
        <v>0</v>
      </c>
      <c r="G613" s="11">
        <f>[1]MP_nadlimity_den!$M612</f>
        <v>2584.36552653846</v>
      </c>
      <c r="H613" s="11">
        <f>[1]MP_nadlimity_den!$O612</f>
        <v>4034.8387266469299</v>
      </c>
      <c r="I613" s="28">
        <f>[1]MP_nadlimity_den!$D612</f>
        <v>6745</v>
      </c>
      <c r="J613" s="24">
        <f>IF([1]MP_nadlimity_den!$E612=0,0,([1]MP_nadlimity_den!$F612/[1]MP_nadlimity_den!$E612*100))</f>
        <v>37.390952723802705</v>
      </c>
      <c r="K613" s="12">
        <f>IF([1]MP_nadlimity_den!$E612=0,0,([1]MP_nadlimity_den!$H612/[1]MP_nadlimity_den!$E612*100))</f>
        <v>0</v>
      </c>
      <c r="L613" s="12">
        <f>IF([1]MP_nadlimity_den!$E612=0,0,([1]MP_nadlimity_den!$J612/[1]MP_nadlimity_den!$E612*100))</f>
        <v>0</v>
      </c>
      <c r="M613" s="12">
        <f>IF([1]MP_nadlimity_den!$E612=0,0,([1]MP_nadlimity_den!$L612/[1]MP_nadlimity_den!$E612*100))</f>
        <v>38.315278377145475</v>
      </c>
      <c r="N613" s="12">
        <f>IF([1]MP_nadlimity_den!$E612=0,0,([1]MP_nadlimity_den!$N612/[1]MP_nadlimity_den!$E612*100))</f>
        <v>59.819699431385175</v>
      </c>
      <c r="O613" s="31">
        <f>[1]MP_nadlimity_den!$N612/10000</f>
        <v>28.714931440498098</v>
      </c>
      <c r="P613" s="31">
        <f>[1]MP_nadlimity_den!$E612/10000</f>
        <v>48.0024669355534</v>
      </c>
      <c r="Q613" s="34">
        <f>[1]MP_nadlimity_den!$Q612/10000</f>
        <v>56.200683087686109</v>
      </c>
    </row>
    <row r="614" spans="2:17" x14ac:dyDescent="0.25">
      <c r="B614" s="20" t="str">
        <f>[1]MP_nadlimity_den!$C613</f>
        <v>U Zličína</v>
      </c>
      <c r="C614" s="22" t="str">
        <f>[1]MP_nadlimity_den!$B613</f>
        <v>170</v>
      </c>
      <c r="D614" s="27">
        <f>[1]MP_nadlimity_den!$G613</f>
        <v>768.90160282433806</v>
      </c>
      <c r="E614" s="11">
        <f>[1]MP_nadlimity_den!$I613</f>
        <v>0</v>
      </c>
      <c r="F614" s="11">
        <f>[1]MP_nadlimity_den!$K613</f>
        <v>0</v>
      </c>
      <c r="G614" s="11">
        <f>[1]MP_nadlimity_den!$M613</f>
        <v>0</v>
      </c>
      <c r="H614" s="11">
        <f>[1]MP_nadlimity_den!$O613</f>
        <v>768.90160282431202</v>
      </c>
      <c r="I614" s="28">
        <f>[1]MP_nadlimity_den!$D613</f>
        <v>2667</v>
      </c>
      <c r="J614" s="24">
        <f>IF([1]MP_nadlimity_den!$E613=0,0,([1]MP_nadlimity_den!$F613/[1]MP_nadlimity_den!$E613*100))</f>
        <v>28.830206330121399</v>
      </c>
      <c r="K614" s="12">
        <f>IF([1]MP_nadlimity_den!$E613=0,0,([1]MP_nadlimity_den!$H613/[1]MP_nadlimity_den!$E613*100))</f>
        <v>0</v>
      </c>
      <c r="L614" s="12">
        <f>IF([1]MP_nadlimity_den!$E613=0,0,([1]MP_nadlimity_den!$J613/[1]MP_nadlimity_den!$E613*100))</f>
        <v>0</v>
      </c>
      <c r="M614" s="12">
        <f>IF([1]MP_nadlimity_den!$E613=0,0,([1]MP_nadlimity_den!$L613/[1]MP_nadlimity_den!$E613*100))</f>
        <v>0</v>
      </c>
      <c r="N614" s="12">
        <f>IF([1]MP_nadlimity_den!$E613=0,0,([1]MP_nadlimity_den!$N613/[1]MP_nadlimity_den!$E613*100))</f>
        <v>28.830206330120411</v>
      </c>
      <c r="O614" s="31">
        <f>[1]MP_nadlimity_den!$N613/10000</f>
        <v>6.0951555080118904</v>
      </c>
      <c r="P614" s="31">
        <f>[1]MP_nadlimity_den!$E613/10000</f>
        <v>21.141560480765502</v>
      </c>
      <c r="Q614" s="34">
        <f>[1]MP_nadlimity_den!$Q613/10000</f>
        <v>23.926597697882027</v>
      </c>
    </row>
    <row r="615" spans="2:17" x14ac:dyDescent="0.25">
      <c r="B615" s="20" t="str">
        <f>[1]MP_nadlimity_den!$C614</f>
        <v>Údolí Berounky východ</v>
      </c>
      <c r="C615" s="22" t="str">
        <f>[1]MP_nadlimity_den!$B614</f>
        <v>972</v>
      </c>
      <c r="D615" s="27">
        <f>[1]MP_nadlimity_den!$G614</f>
        <v>0</v>
      </c>
      <c r="E615" s="11">
        <f>[1]MP_nadlimity_den!$I614</f>
        <v>0</v>
      </c>
      <c r="F615" s="11">
        <f>[1]MP_nadlimity_den!$K614</f>
        <v>0</v>
      </c>
      <c r="G615" s="11">
        <f>[1]MP_nadlimity_den!$M614</f>
        <v>0</v>
      </c>
      <c r="H615" s="11">
        <f>[1]MP_nadlimity_den!$O614</f>
        <v>0</v>
      </c>
      <c r="I615" s="28">
        <f>[1]MP_nadlimity_den!$D614</f>
        <v>0</v>
      </c>
      <c r="J615" s="24">
        <f>IF([1]MP_nadlimity_den!$E614=0,0,([1]MP_nadlimity_den!$F614/[1]MP_nadlimity_den!$E614*100))</f>
        <v>0</v>
      </c>
      <c r="K615" s="12">
        <f>IF([1]MP_nadlimity_den!$E614=0,0,([1]MP_nadlimity_den!$H614/[1]MP_nadlimity_den!$E614*100))</f>
        <v>0</v>
      </c>
      <c r="L615" s="12">
        <f>IF([1]MP_nadlimity_den!$E614=0,0,([1]MP_nadlimity_den!$J614/[1]MP_nadlimity_den!$E614*100))</f>
        <v>0</v>
      </c>
      <c r="M615" s="12">
        <f>IF([1]MP_nadlimity_den!$E614=0,0,([1]MP_nadlimity_den!$L614/[1]MP_nadlimity_den!$E614*100))</f>
        <v>0</v>
      </c>
      <c r="N615" s="12">
        <f>IF([1]MP_nadlimity_den!$E614=0,0,([1]MP_nadlimity_den!$N614/[1]MP_nadlimity_den!$E614*100))</f>
        <v>0</v>
      </c>
      <c r="O615" s="31">
        <f>[1]MP_nadlimity_den!$N614/10000</f>
        <v>0</v>
      </c>
      <c r="P615" s="31">
        <f>[1]MP_nadlimity_den!$E614/10000</f>
        <v>0</v>
      </c>
      <c r="Q615" s="34">
        <f>[1]MP_nadlimity_den!$Q614/10000</f>
        <v>62.371411349998802</v>
      </c>
    </row>
    <row r="616" spans="2:17" x14ac:dyDescent="0.25">
      <c r="B616" s="20" t="str">
        <f>[1]MP_nadlimity_den!$C615</f>
        <v>Údolí Berounky západ</v>
      </c>
      <c r="C616" s="22" t="str">
        <f>[1]MP_nadlimity_den!$B615</f>
        <v>973</v>
      </c>
      <c r="D616" s="27">
        <f>[1]MP_nadlimity_den!$G615</f>
        <v>0</v>
      </c>
      <c r="E616" s="11">
        <f>[1]MP_nadlimity_den!$I615</f>
        <v>0</v>
      </c>
      <c r="F616" s="11">
        <f>[1]MP_nadlimity_den!$K615</f>
        <v>0</v>
      </c>
      <c r="G616" s="11">
        <f>[1]MP_nadlimity_den!$M615</f>
        <v>0</v>
      </c>
      <c r="H616" s="11">
        <f>[1]MP_nadlimity_den!$O615</f>
        <v>0</v>
      </c>
      <c r="I616" s="28">
        <f>[1]MP_nadlimity_den!$D615</f>
        <v>0</v>
      </c>
      <c r="J616" s="24">
        <f>IF([1]MP_nadlimity_den!$E615=0,0,([1]MP_nadlimity_den!$F615/[1]MP_nadlimity_den!$E615*100))</f>
        <v>0</v>
      </c>
      <c r="K616" s="12">
        <f>IF([1]MP_nadlimity_den!$E615=0,0,([1]MP_nadlimity_den!$H615/[1]MP_nadlimity_den!$E615*100))</f>
        <v>0</v>
      </c>
      <c r="L616" s="12">
        <f>IF([1]MP_nadlimity_den!$E615=0,0,([1]MP_nadlimity_den!$J615/[1]MP_nadlimity_den!$E615*100))</f>
        <v>0</v>
      </c>
      <c r="M616" s="12">
        <f>IF([1]MP_nadlimity_den!$E615=0,0,([1]MP_nadlimity_den!$L615/[1]MP_nadlimity_den!$E615*100))</f>
        <v>0</v>
      </c>
      <c r="N616" s="12">
        <f>IF([1]MP_nadlimity_den!$E615=0,0,([1]MP_nadlimity_den!$N615/[1]MP_nadlimity_den!$E615*100))</f>
        <v>0</v>
      </c>
      <c r="O616" s="31">
        <f>[1]MP_nadlimity_den!$N615/10000</f>
        <v>0</v>
      </c>
      <c r="P616" s="31">
        <f>[1]MP_nadlimity_den!$E615/10000</f>
        <v>0</v>
      </c>
      <c r="Q616" s="34">
        <f>[1]MP_nadlimity_den!$Q615/10000</f>
        <v>117.10545949910004</v>
      </c>
    </row>
    <row r="617" spans="2:17" x14ac:dyDescent="0.25">
      <c r="B617" s="20" t="str">
        <f>[1]MP_nadlimity_den!$C616</f>
        <v>Údolí Drahanského potoka</v>
      </c>
      <c r="C617" s="22" t="str">
        <f>[1]MP_nadlimity_den!$B616</f>
        <v>960</v>
      </c>
      <c r="D617" s="27">
        <f>[1]MP_nadlimity_den!$G616</f>
        <v>0</v>
      </c>
      <c r="E617" s="11">
        <f>[1]MP_nadlimity_den!$I616</f>
        <v>0</v>
      </c>
      <c r="F617" s="11">
        <f>[1]MP_nadlimity_den!$K616</f>
        <v>0</v>
      </c>
      <c r="G617" s="11">
        <f>[1]MP_nadlimity_den!$M616</f>
        <v>0</v>
      </c>
      <c r="H617" s="11">
        <f>[1]MP_nadlimity_den!$O616</f>
        <v>0</v>
      </c>
      <c r="I617" s="28">
        <f>[1]MP_nadlimity_den!$D616</f>
        <v>0</v>
      </c>
      <c r="J617" s="24">
        <f>IF([1]MP_nadlimity_den!$E616=0,0,([1]MP_nadlimity_den!$F616/[1]MP_nadlimity_den!$E616*100))</f>
        <v>0</v>
      </c>
      <c r="K617" s="12">
        <f>IF([1]MP_nadlimity_den!$E616=0,0,([1]MP_nadlimity_den!$H616/[1]MP_nadlimity_den!$E616*100))</f>
        <v>0</v>
      </c>
      <c r="L617" s="12">
        <f>IF([1]MP_nadlimity_den!$E616=0,0,([1]MP_nadlimity_den!$J616/[1]MP_nadlimity_den!$E616*100))</f>
        <v>0</v>
      </c>
      <c r="M617" s="12">
        <f>IF([1]MP_nadlimity_den!$E616=0,0,([1]MP_nadlimity_den!$L616/[1]MP_nadlimity_den!$E616*100))</f>
        <v>0</v>
      </c>
      <c r="N617" s="12">
        <f>IF([1]MP_nadlimity_den!$E616=0,0,([1]MP_nadlimity_den!$N616/[1]MP_nadlimity_den!$E616*100))</f>
        <v>0</v>
      </c>
      <c r="O617" s="31">
        <f>[1]MP_nadlimity_den!$N616/10000</f>
        <v>0</v>
      </c>
      <c r="P617" s="31">
        <f>[1]MP_nadlimity_den!$E616/10000</f>
        <v>0</v>
      </c>
      <c r="Q617" s="34">
        <f>[1]MP_nadlimity_den!$Q616/10000</f>
        <v>49.752217401579422</v>
      </c>
    </row>
    <row r="618" spans="2:17" x14ac:dyDescent="0.25">
      <c r="B618" s="20" t="str">
        <f>[1]MP_nadlimity_den!$C617</f>
        <v>Údolí Kopaninského potoka</v>
      </c>
      <c r="C618" s="22" t="str">
        <f>[1]MP_nadlimity_den!$B617</f>
        <v>966</v>
      </c>
      <c r="D618" s="27">
        <f>[1]MP_nadlimity_den!$G617</f>
        <v>0</v>
      </c>
      <c r="E618" s="11">
        <f>[1]MP_nadlimity_den!$I617</f>
        <v>0</v>
      </c>
      <c r="F618" s="11">
        <f>[1]MP_nadlimity_den!$K617</f>
        <v>0</v>
      </c>
      <c r="G618" s="11">
        <f>[1]MP_nadlimity_den!$M617</f>
        <v>0</v>
      </c>
      <c r="H618" s="11">
        <f>[1]MP_nadlimity_den!$O617</f>
        <v>0</v>
      </c>
      <c r="I618" s="28">
        <f>[1]MP_nadlimity_den!$D617</f>
        <v>0</v>
      </c>
      <c r="J618" s="24">
        <f>IF([1]MP_nadlimity_den!$E617=0,0,([1]MP_nadlimity_den!$F617/[1]MP_nadlimity_den!$E617*100))</f>
        <v>0</v>
      </c>
      <c r="K618" s="12">
        <f>IF([1]MP_nadlimity_den!$E617=0,0,([1]MP_nadlimity_den!$H617/[1]MP_nadlimity_den!$E617*100))</f>
        <v>0</v>
      </c>
      <c r="L618" s="12">
        <f>IF([1]MP_nadlimity_den!$E617=0,0,([1]MP_nadlimity_den!$J617/[1]MP_nadlimity_den!$E617*100))</f>
        <v>0</v>
      </c>
      <c r="M618" s="12">
        <f>IF([1]MP_nadlimity_den!$E617=0,0,([1]MP_nadlimity_den!$L617/[1]MP_nadlimity_den!$E617*100))</f>
        <v>0</v>
      </c>
      <c r="N618" s="12">
        <f>IF([1]MP_nadlimity_den!$E617=0,0,([1]MP_nadlimity_den!$N617/[1]MP_nadlimity_den!$E617*100))</f>
        <v>0</v>
      </c>
      <c r="O618" s="31">
        <f>[1]MP_nadlimity_den!$N617/10000</f>
        <v>0</v>
      </c>
      <c r="P618" s="31">
        <f>[1]MP_nadlimity_den!$E617/10000</f>
        <v>0</v>
      </c>
      <c r="Q618" s="34">
        <f>[1]MP_nadlimity_den!$Q617/10000</f>
        <v>121.65407036821715</v>
      </c>
    </row>
    <row r="619" spans="2:17" x14ac:dyDescent="0.25">
      <c r="B619" s="20" t="str">
        <f>[1]MP_nadlimity_den!$C618</f>
        <v>Údolí Libušského a Cholupického potoka</v>
      </c>
      <c r="C619" s="22" t="str">
        <f>[1]MP_nadlimity_den!$B618</f>
        <v>976</v>
      </c>
      <c r="D619" s="27">
        <f>[1]MP_nadlimity_den!$G618</f>
        <v>0</v>
      </c>
      <c r="E619" s="11">
        <f>[1]MP_nadlimity_den!$I618</f>
        <v>0</v>
      </c>
      <c r="F619" s="11">
        <f>[1]MP_nadlimity_den!$K618</f>
        <v>0</v>
      </c>
      <c r="G619" s="11">
        <f>[1]MP_nadlimity_den!$M618</f>
        <v>0</v>
      </c>
      <c r="H619" s="11">
        <f>[1]MP_nadlimity_den!$O618</f>
        <v>0</v>
      </c>
      <c r="I619" s="28">
        <f>[1]MP_nadlimity_den!$D618</f>
        <v>2</v>
      </c>
      <c r="J619" s="24">
        <f>IF([1]MP_nadlimity_den!$E618=0,0,([1]MP_nadlimity_den!$F618/[1]MP_nadlimity_den!$E618*100))</f>
        <v>0</v>
      </c>
      <c r="K619" s="12">
        <f>IF([1]MP_nadlimity_den!$E618=0,0,([1]MP_nadlimity_den!$H618/[1]MP_nadlimity_den!$E618*100))</f>
        <v>0</v>
      </c>
      <c r="L619" s="12">
        <f>IF([1]MP_nadlimity_den!$E618=0,0,([1]MP_nadlimity_den!$J618/[1]MP_nadlimity_den!$E618*100))</f>
        <v>0</v>
      </c>
      <c r="M619" s="12">
        <f>IF([1]MP_nadlimity_den!$E618=0,0,([1]MP_nadlimity_den!$L618/[1]MP_nadlimity_den!$E618*100))</f>
        <v>0</v>
      </c>
      <c r="N619" s="12">
        <f>IF([1]MP_nadlimity_den!$E618=0,0,([1]MP_nadlimity_den!$N618/[1]MP_nadlimity_den!$E618*100))</f>
        <v>0</v>
      </c>
      <c r="O619" s="31">
        <f>[1]MP_nadlimity_den!$N618/10000</f>
        <v>0</v>
      </c>
      <c r="P619" s="31">
        <f>[1]MP_nadlimity_den!$E618/10000</f>
        <v>9.54244993769344E-3</v>
      </c>
      <c r="Q619" s="34">
        <f>[1]MP_nadlimity_den!$Q618/10000</f>
        <v>269.30240293783572</v>
      </c>
    </row>
    <row r="620" spans="2:17" x14ac:dyDescent="0.25">
      <c r="B620" s="20" t="str">
        <f>[1]MP_nadlimity_den!$C619</f>
        <v>Údolí Lysolajského potoka</v>
      </c>
      <c r="C620" s="22" t="str">
        <f>[1]MP_nadlimity_den!$B619</f>
        <v>963</v>
      </c>
      <c r="D620" s="27">
        <f>[1]MP_nadlimity_den!$G619</f>
        <v>0</v>
      </c>
      <c r="E620" s="11">
        <f>[1]MP_nadlimity_den!$I619</f>
        <v>0</v>
      </c>
      <c r="F620" s="11">
        <f>[1]MP_nadlimity_den!$K619</f>
        <v>0</v>
      </c>
      <c r="G620" s="11">
        <f>[1]MP_nadlimity_den!$M619</f>
        <v>0</v>
      </c>
      <c r="H620" s="11">
        <f>[1]MP_nadlimity_den!$O619</f>
        <v>0</v>
      </c>
      <c r="I620" s="28">
        <f>[1]MP_nadlimity_den!$D619</f>
        <v>0</v>
      </c>
      <c r="J620" s="24">
        <f>IF([1]MP_nadlimity_den!$E619=0,0,([1]MP_nadlimity_den!$F619/[1]MP_nadlimity_den!$E619*100))</f>
        <v>0</v>
      </c>
      <c r="K620" s="12">
        <f>IF([1]MP_nadlimity_den!$E619=0,0,([1]MP_nadlimity_den!$H619/[1]MP_nadlimity_den!$E619*100))</f>
        <v>0</v>
      </c>
      <c r="L620" s="12">
        <f>IF([1]MP_nadlimity_den!$E619=0,0,([1]MP_nadlimity_den!$J619/[1]MP_nadlimity_den!$E619*100))</f>
        <v>0</v>
      </c>
      <c r="M620" s="12">
        <f>IF([1]MP_nadlimity_den!$E619=0,0,([1]MP_nadlimity_den!$L619/[1]MP_nadlimity_den!$E619*100))</f>
        <v>0</v>
      </c>
      <c r="N620" s="12">
        <f>IF([1]MP_nadlimity_den!$E619=0,0,([1]MP_nadlimity_den!$N619/[1]MP_nadlimity_den!$E619*100))</f>
        <v>0</v>
      </c>
      <c r="O620" s="31">
        <f>[1]MP_nadlimity_den!$N619/10000</f>
        <v>0</v>
      </c>
      <c r="P620" s="31">
        <f>[1]MP_nadlimity_den!$E619/10000</f>
        <v>0</v>
      </c>
      <c r="Q620" s="34">
        <f>[1]MP_nadlimity_den!$Q619/10000</f>
        <v>14.796674218120172</v>
      </c>
    </row>
    <row r="621" spans="2:17" x14ac:dyDescent="0.25">
      <c r="B621" s="20" t="str">
        <f>[1]MP_nadlimity_den!$C620</f>
        <v>Údolí Nebušického a Šáreckého potoka</v>
      </c>
      <c r="C621" s="22" t="str">
        <f>[1]MP_nadlimity_den!$B620</f>
        <v>964</v>
      </c>
      <c r="D621" s="27">
        <f>[1]MP_nadlimity_den!$G620</f>
        <v>0</v>
      </c>
      <c r="E621" s="11">
        <f>[1]MP_nadlimity_den!$I620</f>
        <v>0</v>
      </c>
      <c r="F621" s="11">
        <f>[1]MP_nadlimity_den!$K620</f>
        <v>0</v>
      </c>
      <c r="G621" s="11">
        <f>[1]MP_nadlimity_den!$M620</f>
        <v>0</v>
      </c>
      <c r="H621" s="11">
        <f>[1]MP_nadlimity_den!$O620</f>
        <v>0</v>
      </c>
      <c r="I621" s="28">
        <f>[1]MP_nadlimity_den!$D620</f>
        <v>0</v>
      </c>
      <c r="J621" s="24">
        <f>IF([1]MP_nadlimity_den!$E620=0,0,([1]MP_nadlimity_den!$F620/[1]MP_nadlimity_den!$E620*100))</f>
        <v>0</v>
      </c>
      <c r="K621" s="12">
        <f>IF([1]MP_nadlimity_den!$E620=0,0,([1]MP_nadlimity_den!$H620/[1]MP_nadlimity_den!$E620*100))</f>
        <v>0</v>
      </c>
      <c r="L621" s="12">
        <f>IF([1]MP_nadlimity_den!$E620=0,0,([1]MP_nadlimity_den!$J620/[1]MP_nadlimity_den!$E620*100))</f>
        <v>0</v>
      </c>
      <c r="M621" s="12">
        <f>IF([1]MP_nadlimity_den!$E620=0,0,([1]MP_nadlimity_den!$L620/[1]MP_nadlimity_den!$E620*100))</f>
        <v>0</v>
      </c>
      <c r="N621" s="12">
        <f>IF([1]MP_nadlimity_den!$E620=0,0,([1]MP_nadlimity_den!$N620/[1]MP_nadlimity_den!$E620*100))</f>
        <v>0</v>
      </c>
      <c r="O621" s="31">
        <f>[1]MP_nadlimity_den!$N620/10000</f>
        <v>0</v>
      </c>
      <c r="P621" s="31">
        <f>[1]MP_nadlimity_den!$E620/10000</f>
        <v>0</v>
      </c>
      <c r="Q621" s="34">
        <f>[1]MP_nadlimity_den!$Q620/10000</f>
        <v>210.17886385993688</v>
      </c>
    </row>
    <row r="622" spans="2:17" x14ac:dyDescent="0.25">
      <c r="B622" s="20" t="str">
        <f>[1]MP_nadlimity_den!$C621</f>
        <v>Údolí potoka Vrutice</v>
      </c>
      <c r="C622" s="22" t="str">
        <f>[1]MP_nadlimity_den!$B621</f>
        <v>969</v>
      </c>
      <c r="D622" s="27">
        <f>[1]MP_nadlimity_den!$G621</f>
        <v>0</v>
      </c>
      <c r="E622" s="11">
        <f>[1]MP_nadlimity_den!$I621</f>
        <v>0</v>
      </c>
      <c r="F622" s="11">
        <f>[1]MP_nadlimity_den!$K621</f>
        <v>0</v>
      </c>
      <c r="G622" s="11">
        <f>[1]MP_nadlimity_den!$M621</f>
        <v>0</v>
      </c>
      <c r="H622" s="11">
        <f>[1]MP_nadlimity_den!$O621</f>
        <v>0</v>
      </c>
      <c r="I622" s="28">
        <f>[1]MP_nadlimity_den!$D621</f>
        <v>0</v>
      </c>
      <c r="J622" s="24">
        <f>IF([1]MP_nadlimity_den!$E621=0,0,([1]MP_nadlimity_den!$F621/[1]MP_nadlimity_den!$E621*100))</f>
        <v>0</v>
      </c>
      <c r="K622" s="12">
        <f>IF([1]MP_nadlimity_den!$E621=0,0,([1]MP_nadlimity_den!$H621/[1]MP_nadlimity_den!$E621*100))</f>
        <v>0</v>
      </c>
      <c r="L622" s="12">
        <v>0</v>
      </c>
      <c r="M622" s="12">
        <f>IF([1]MP_nadlimity_den!$E621=0,0,([1]MP_nadlimity_den!$L621/[1]MP_nadlimity_den!$E621*100))</f>
        <v>0</v>
      </c>
      <c r="N622" s="12">
        <v>0</v>
      </c>
      <c r="O622" s="31">
        <f>[1]MP_nadlimity_den!$N621/10000</f>
        <v>0</v>
      </c>
      <c r="P622" s="31">
        <f>[1]MP_nadlimity_den!$E621/10000</f>
        <v>0</v>
      </c>
      <c r="Q622" s="34">
        <f>[1]MP_nadlimity_den!$Q621/10000</f>
        <v>209.79322892387691</v>
      </c>
    </row>
    <row r="623" spans="2:17" x14ac:dyDescent="0.25">
      <c r="B623" s="20" t="str">
        <f>[1]MP_nadlimity_den!$C622</f>
        <v>Údolí Radotínského potoka</v>
      </c>
      <c r="C623" s="22" t="str">
        <f>[1]MP_nadlimity_den!$B622</f>
        <v>970</v>
      </c>
      <c r="D623" s="27">
        <f>[1]MP_nadlimity_den!$G622</f>
        <v>0</v>
      </c>
      <c r="E623" s="11">
        <f>[1]MP_nadlimity_den!$I622</f>
        <v>0</v>
      </c>
      <c r="F623" s="11">
        <f>[1]MP_nadlimity_den!$K622</f>
        <v>0</v>
      </c>
      <c r="G623" s="11">
        <f>[1]MP_nadlimity_den!$M622</f>
        <v>0</v>
      </c>
      <c r="H623" s="11">
        <f>[1]MP_nadlimity_den!$O622</f>
        <v>0</v>
      </c>
      <c r="I623" s="28">
        <f>[1]MP_nadlimity_den!$D622</f>
        <v>0</v>
      </c>
      <c r="J623" s="24">
        <f>IF([1]MP_nadlimity_den!$E622=0,0,([1]MP_nadlimity_den!$F622/[1]MP_nadlimity_den!$E622*100))</f>
        <v>0</v>
      </c>
      <c r="K623" s="12">
        <f>IF([1]MP_nadlimity_den!$E622=0,0,([1]MP_nadlimity_den!$H622/[1]MP_nadlimity_den!$E622*100))</f>
        <v>0</v>
      </c>
      <c r="L623" s="12">
        <f>IF([1]MP_nadlimity_den!$E622=0,0,([1]MP_nadlimity_den!$J622/[1]MP_nadlimity_den!$E622*100))</f>
        <v>0</v>
      </c>
      <c r="M623" s="12">
        <f>IF([1]MP_nadlimity_den!$E622=0,0,([1]MP_nadlimity_den!$L622/[1]MP_nadlimity_den!$E622*100))</f>
        <v>0</v>
      </c>
      <c r="N623" s="12">
        <f>IF([1]MP_nadlimity_den!$E622=0,0,([1]MP_nadlimity_den!$N622/[1]MP_nadlimity_den!$E622*100))</f>
        <v>0</v>
      </c>
      <c r="O623" s="31">
        <f>[1]MP_nadlimity_den!$N622/10000</f>
        <v>0</v>
      </c>
      <c r="P623" s="31">
        <f>[1]MP_nadlimity_den!$E622/10000</f>
        <v>0</v>
      </c>
      <c r="Q623" s="34">
        <f>[1]MP_nadlimity_den!$Q622/10000</f>
        <v>538.2683860806917</v>
      </c>
    </row>
    <row r="624" spans="2:17" x14ac:dyDescent="0.25">
      <c r="B624" s="20" t="str">
        <f>[1]MP_nadlimity_den!$C623</f>
        <v>Údolí Rokytky</v>
      </c>
      <c r="C624" s="22" t="str">
        <f>[1]MP_nadlimity_den!$B623</f>
        <v>850</v>
      </c>
      <c r="D624" s="27">
        <f>[1]MP_nadlimity_den!$G623</f>
        <v>0</v>
      </c>
      <c r="E624" s="11">
        <f>[1]MP_nadlimity_den!$I623</f>
        <v>0</v>
      </c>
      <c r="F624" s="11">
        <f>[1]MP_nadlimity_den!$K623</f>
        <v>0</v>
      </c>
      <c r="G624" s="11">
        <f>[1]MP_nadlimity_den!$M623</f>
        <v>0</v>
      </c>
      <c r="H624" s="11">
        <f>[1]MP_nadlimity_den!$O623</f>
        <v>0</v>
      </c>
      <c r="I624" s="28">
        <f>[1]MP_nadlimity_den!$D623</f>
        <v>0</v>
      </c>
      <c r="J624" s="24">
        <f>IF([1]MP_nadlimity_den!$E623=0,0,([1]MP_nadlimity_den!$F623/[1]MP_nadlimity_den!$E623*100))</f>
        <v>0</v>
      </c>
      <c r="K624" s="12">
        <f>IF([1]MP_nadlimity_den!$E623=0,0,([1]MP_nadlimity_den!$H623/[1]MP_nadlimity_den!$E623*100))</f>
        <v>0</v>
      </c>
      <c r="L624" s="12">
        <f>IF([1]MP_nadlimity_den!$E623=0,0,([1]MP_nadlimity_den!$J623/[1]MP_nadlimity_den!$E623*100))</f>
        <v>0</v>
      </c>
      <c r="M624" s="12">
        <f>IF([1]MP_nadlimity_den!$E623=0,0,([1]MP_nadlimity_den!$L623/[1]MP_nadlimity_den!$E623*100))</f>
        <v>0</v>
      </c>
      <c r="N624" s="12">
        <f>IF([1]MP_nadlimity_den!$E623=0,0,([1]MP_nadlimity_den!$N623/[1]MP_nadlimity_den!$E623*100))</f>
        <v>0</v>
      </c>
      <c r="O624" s="31">
        <f>[1]MP_nadlimity_den!$N623/10000</f>
        <v>0</v>
      </c>
      <c r="P624" s="31">
        <f>[1]MP_nadlimity_den!$E623/10000</f>
        <v>0</v>
      </c>
      <c r="Q624" s="34">
        <f>[1]MP_nadlimity_den!$Q623/10000</f>
        <v>14.972119823411131</v>
      </c>
    </row>
    <row r="625" spans="2:17" x14ac:dyDescent="0.25">
      <c r="B625" s="20" t="str">
        <f>[1]MP_nadlimity_den!$C624</f>
        <v>Údolí Únětického potoka</v>
      </c>
      <c r="C625" s="22" t="str">
        <f>[1]MP_nadlimity_den!$B624</f>
        <v>962</v>
      </c>
      <c r="D625" s="27">
        <f>[1]MP_nadlimity_den!$G624</f>
        <v>0</v>
      </c>
      <c r="E625" s="11">
        <f>[1]MP_nadlimity_den!$I624</f>
        <v>0</v>
      </c>
      <c r="F625" s="11">
        <f>[1]MP_nadlimity_den!$K624</f>
        <v>0</v>
      </c>
      <c r="G625" s="11">
        <f>[1]MP_nadlimity_den!$M624</f>
        <v>0</v>
      </c>
      <c r="H625" s="11">
        <f>[1]MP_nadlimity_den!$O624</f>
        <v>0</v>
      </c>
      <c r="I625" s="28">
        <f>[1]MP_nadlimity_den!$D624</f>
        <v>0</v>
      </c>
      <c r="J625" s="24">
        <f>IF([1]MP_nadlimity_den!$E624=0,0,([1]MP_nadlimity_den!$F624/[1]MP_nadlimity_den!$E624*100))</f>
        <v>0</v>
      </c>
      <c r="K625" s="12">
        <f>IF([1]MP_nadlimity_den!$E624=0,0,([1]MP_nadlimity_den!$H624/[1]MP_nadlimity_den!$E624*100))</f>
        <v>0</v>
      </c>
      <c r="L625" s="12">
        <f>IF([1]MP_nadlimity_den!$E624=0,0,([1]MP_nadlimity_den!$J624/[1]MP_nadlimity_den!$E624*100))</f>
        <v>0</v>
      </c>
      <c r="M625" s="12">
        <f>IF([1]MP_nadlimity_den!$E624=0,0,([1]MP_nadlimity_den!$L624/[1]MP_nadlimity_den!$E624*100))</f>
        <v>0</v>
      </c>
      <c r="N625" s="12">
        <f>IF([1]MP_nadlimity_den!$E624=0,0,([1]MP_nadlimity_den!$N624/[1]MP_nadlimity_den!$E624*100))</f>
        <v>0</v>
      </c>
      <c r="O625" s="31">
        <f>[1]MP_nadlimity_den!$N624/10000</f>
        <v>0</v>
      </c>
      <c r="P625" s="31">
        <f>[1]MP_nadlimity_den!$E624/10000</f>
        <v>0</v>
      </c>
      <c r="Q625" s="34">
        <f>[1]MP_nadlimity_den!$Q624/10000</f>
        <v>73.089915189324259</v>
      </c>
    </row>
    <row r="626" spans="2:17" x14ac:dyDescent="0.25">
      <c r="B626" s="20" t="str">
        <f>[1]MP_nadlimity_den!$C625</f>
        <v>Údolí Vltavy jih</v>
      </c>
      <c r="C626" s="22" t="str">
        <f>[1]MP_nadlimity_den!$B625</f>
        <v>975</v>
      </c>
      <c r="D626" s="27">
        <f>[1]MP_nadlimity_den!$G625</f>
        <v>0</v>
      </c>
      <c r="E626" s="11">
        <f>[1]MP_nadlimity_den!$I625</f>
        <v>0</v>
      </c>
      <c r="F626" s="11">
        <f>[1]MP_nadlimity_den!$K625</f>
        <v>0</v>
      </c>
      <c r="G626" s="11">
        <f>[1]MP_nadlimity_den!$M625</f>
        <v>0</v>
      </c>
      <c r="H626" s="11">
        <f>[1]MP_nadlimity_den!$O625</f>
        <v>0</v>
      </c>
      <c r="I626" s="28">
        <f>[1]MP_nadlimity_den!$D625</f>
        <v>0</v>
      </c>
      <c r="J626" s="24">
        <f>IF([1]MP_nadlimity_den!$E625=0,0,([1]MP_nadlimity_den!$F625/[1]MP_nadlimity_den!$E625*100))</f>
        <v>0</v>
      </c>
      <c r="K626" s="12">
        <f>IF([1]MP_nadlimity_den!$E625=0,0,([1]MP_nadlimity_den!$H625/[1]MP_nadlimity_den!$E625*100))</f>
        <v>0</v>
      </c>
      <c r="L626" s="12">
        <f>IF([1]MP_nadlimity_den!$E625=0,0,([1]MP_nadlimity_den!$J625/[1]MP_nadlimity_den!$E625*100))</f>
        <v>0</v>
      </c>
      <c r="M626" s="12">
        <f>IF([1]MP_nadlimity_den!$E625=0,0,([1]MP_nadlimity_den!$L625/[1]MP_nadlimity_den!$E625*100))</f>
        <v>0</v>
      </c>
      <c r="N626" s="12">
        <f>IF([1]MP_nadlimity_den!$E625=0,0,([1]MP_nadlimity_den!$N625/[1]MP_nadlimity_den!$E625*100))</f>
        <v>0</v>
      </c>
      <c r="O626" s="31">
        <f>[1]MP_nadlimity_den!$N625/10000</f>
        <v>0</v>
      </c>
      <c r="P626" s="31">
        <f>[1]MP_nadlimity_den!$E625/10000</f>
        <v>0</v>
      </c>
      <c r="Q626" s="34">
        <f>[1]MP_nadlimity_den!$Q625/10000</f>
        <v>542.77386846427328</v>
      </c>
    </row>
    <row r="627" spans="2:17" x14ac:dyDescent="0.25">
      <c r="B627" s="20" t="str">
        <f>[1]MP_nadlimity_den!$C626</f>
        <v>Údolí Zátišského potoka</v>
      </c>
      <c r="C627" s="22" t="str">
        <f>[1]MP_nadlimity_den!$B626</f>
        <v>841</v>
      </c>
      <c r="D627" s="27">
        <f>[1]MP_nadlimity_den!$G626</f>
        <v>0</v>
      </c>
      <c r="E627" s="11">
        <f>[1]MP_nadlimity_den!$I626</f>
        <v>0</v>
      </c>
      <c r="F627" s="11">
        <f>[1]MP_nadlimity_den!$K626</f>
        <v>0</v>
      </c>
      <c r="G627" s="11">
        <f>[1]MP_nadlimity_den!$M626</f>
        <v>0</v>
      </c>
      <c r="H627" s="11">
        <f>[1]MP_nadlimity_den!$O626</f>
        <v>0</v>
      </c>
      <c r="I627" s="28">
        <f>[1]MP_nadlimity_den!$D626</f>
        <v>11</v>
      </c>
      <c r="J627" s="24">
        <f>IF([1]MP_nadlimity_den!$E626=0,0,([1]MP_nadlimity_den!$F626/[1]MP_nadlimity_den!$E626*100))</f>
        <v>0</v>
      </c>
      <c r="K627" s="12">
        <f>IF([1]MP_nadlimity_den!$E626=0,0,([1]MP_nadlimity_den!$H626/[1]MP_nadlimity_den!$E626*100))</f>
        <v>0</v>
      </c>
      <c r="L627" s="12">
        <f>IF([1]MP_nadlimity_den!$E626=0,0,([1]MP_nadlimity_den!$J626/[1]MP_nadlimity_den!$E626*100))</f>
        <v>0</v>
      </c>
      <c r="M627" s="12">
        <f>IF([1]MP_nadlimity_den!$E626=0,0,([1]MP_nadlimity_den!$L626/[1]MP_nadlimity_den!$E626*100))</f>
        <v>0</v>
      </c>
      <c r="N627" s="12">
        <f>IF([1]MP_nadlimity_den!$E626=0,0,([1]MP_nadlimity_den!$N626/[1]MP_nadlimity_den!$E626*100))</f>
        <v>0</v>
      </c>
      <c r="O627" s="31">
        <f>[1]MP_nadlimity_den!$N626/10000</f>
        <v>0</v>
      </c>
      <c r="P627" s="31">
        <f>[1]MP_nadlimity_den!$E626/10000</f>
        <v>1.31524355408057</v>
      </c>
      <c r="Q627" s="34">
        <f>[1]MP_nadlimity_den!$Q626/10000</f>
        <v>80.106064227871613</v>
      </c>
    </row>
    <row r="628" spans="2:17" x14ac:dyDescent="0.25">
      <c r="B628" s="20" t="str">
        <f>[1]MP_nadlimity_den!$C627</f>
        <v>Údolní niva Berounky východ</v>
      </c>
      <c r="C628" s="22" t="str">
        <f>[1]MP_nadlimity_den!$B627</f>
        <v>931</v>
      </c>
      <c r="D628" s="27">
        <f>[1]MP_nadlimity_den!$G627</f>
        <v>0</v>
      </c>
      <c r="E628" s="11">
        <f>[1]MP_nadlimity_den!$I627</f>
        <v>0</v>
      </c>
      <c r="F628" s="11">
        <f>[1]MP_nadlimity_den!$K627</f>
        <v>0</v>
      </c>
      <c r="G628" s="11">
        <f>[1]MP_nadlimity_den!$M627</f>
        <v>0</v>
      </c>
      <c r="H628" s="11">
        <f>[1]MP_nadlimity_den!$O627</f>
        <v>0</v>
      </c>
      <c r="I628" s="28">
        <f>[1]MP_nadlimity_den!$D627</f>
        <v>0</v>
      </c>
      <c r="J628" s="24">
        <f>IF([1]MP_nadlimity_den!$E627=0,0,([1]MP_nadlimity_den!$F627/[1]MP_nadlimity_den!$E627*100))</f>
        <v>0</v>
      </c>
      <c r="K628" s="12">
        <f>IF([1]MP_nadlimity_den!$E627=0,0,([1]MP_nadlimity_den!$H627/[1]MP_nadlimity_den!$E627*100))</f>
        <v>0</v>
      </c>
      <c r="L628" s="12">
        <f>IF([1]MP_nadlimity_den!$E627=0,0,([1]MP_nadlimity_den!$J627/[1]MP_nadlimity_den!$E627*100))</f>
        <v>0</v>
      </c>
      <c r="M628" s="12">
        <f>IF([1]MP_nadlimity_den!$E627=0,0,([1]MP_nadlimity_den!$L627/[1]MP_nadlimity_den!$E627*100))</f>
        <v>0</v>
      </c>
      <c r="N628" s="12">
        <f>IF([1]MP_nadlimity_den!$E627=0,0,([1]MP_nadlimity_den!$N627/[1]MP_nadlimity_den!$E627*100))</f>
        <v>0</v>
      </c>
      <c r="O628" s="31">
        <f>[1]MP_nadlimity_den!$N627/10000</f>
        <v>0</v>
      </c>
      <c r="P628" s="31">
        <f>[1]MP_nadlimity_den!$E627/10000</f>
        <v>0</v>
      </c>
      <c r="Q628" s="34">
        <f>[1]MP_nadlimity_den!$Q627/10000</f>
        <v>458.80679450085256</v>
      </c>
    </row>
    <row r="629" spans="2:17" x14ac:dyDescent="0.25">
      <c r="B629" s="20" t="str">
        <f>[1]MP_nadlimity_den!$C628</f>
        <v>Údolní niva Berounky západ</v>
      </c>
      <c r="C629" s="22" t="str">
        <f>[1]MP_nadlimity_den!$B628</f>
        <v>930</v>
      </c>
      <c r="D629" s="27">
        <f>[1]MP_nadlimity_den!$G628</f>
        <v>0</v>
      </c>
      <c r="E629" s="11">
        <f>[1]MP_nadlimity_den!$I628</f>
        <v>0</v>
      </c>
      <c r="F629" s="11">
        <f>[1]MP_nadlimity_den!$K628</f>
        <v>0</v>
      </c>
      <c r="G629" s="11">
        <f>[1]MP_nadlimity_den!$M628</f>
        <v>0</v>
      </c>
      <c r="H629" s="11">
        <f>[1]MP_nadlimity_den!$O628</f>
        <v>0</v>
      </c>
      <c r="I629" s="28">
        <f>[1]MP_nadlimity_den!$D628</f>
        <v>0</v>
      </c>
      <c r="J629" s="24">
        <f>IF([1]MP_nadlimity_den!$E628=0,0,([1]MP_nadlimity_den!$F628/[1]MP_nadlimity_den!$E628*100))</f>
        <v>0</v>
      </c>
      <c r="K629" s="12">
        <f>IF([1]MP_nadlimity_den!$E628=0,0,([1]MP_nadlimity_den!$H628/[1]MP_nadlimity_den!$E628*100))</f>
        <v>0</v>
      </c>
      <c r="L629" s="12">
        <f>IF([1]MP_nadlimity_den!$E628=0,0,([1]MP_nadlimity_den!$J628/[1]MP_nadlimity_den!$E628*100))</f>
        <v>0</v>
      </c>
      <c r="M629" s="12">
        <f>IF([1]MP_nadlimity_den!$E628=0,0,([1]MP_nadlimity_den!$L628/[1]MP_nadlimity_den!$E628*100))</f>
        <v>0</v>
      </c>
      <c r="N629" s="12">
        <f>IF([1]MP_nadlimity_den!$E628=0,0,([1]MP_nadlimity_den!$N628/[1]MP_nadlimity_den!$E628*100))</f>
        <v>0</v>
      </c>
      <c r="O629" s="31">
        <f>[1]MP_nadlimity_den!$N628/10000</f>
        <v>0</v>
      </c>
      <c r="P629" s="31">
        <f>[1]MP_nadlimity_den!$E628/10000</f>
        <v>0</v>
      </c>
      <c r="Q629" s="34">
        <f>[1]MP_nadlimity_den!$Q628/10000</f>
        <v>458.65630906457613</v>
      </c>
    </row>
    <row r="630" spans="2:17" x14ac:dyDescent="0.25">
      <c r="B630" s="20" t="str">
        <f>[1]MP_nadlimity_den!$C629</f>
        <v>Údolní niva Vltavy</v>
      </c>
      <c r="C630" s="22" t="str">
        <f>[1]MP_nadlimity_den!$B629</f>
        <v>932</v>
      </c>
      <c r="D630" s="27">
        <f>[1]MP_nadlimity_den!$G629</f>
        <v>0</v>
      </c>
      <c r="E630" s="11">
        <f>[1]MP_nadlimity_den!$I629</f>
        <v>0</v>
      </c>
      <c r="F630" s="11">
        <f>[1]MP_nadlimity_den!$K629</f>
        <v>0</v>
      </c>
      <c r="G630" s="11">
        <f>[1]MP_nadlimity_den!$M629</f>
        <v>0</v>
      </c>
      <c r="H630" s="11">
        <f>[1]MP_nadlimity_den!$O629</f>
        <v>0</v>
      </c>
      <c r="I630" s="28">
        <f>[1]MP_nadlimity_den!$D629</f>
        <v>0</v>
      </c>
      <c r="J630" s="24">
        <f>IF([1]MP_nadlimity_den!$E629=0,0,([1]MP_nadlimity_den!$F629/[1]MP_nadlimity_den!$E629*100))</f>
        <v>0</v>
      </c>
      <c r="K630" s="12">
        <f>IF([1]MP_nadlimity_den!$E629=0,0,([1]MP_nadlimity_den!$H629/[1]MP_nadlimity_den!$E629*100))</f>
        <v>0</v>
      </c>
      <c r="L630" s="12">
        <f>IF([1]MP_nadlimity_den!$E629=0,0,([1]MP_nadlimity_den!$J629/[1]MP_nadlimity_den!$E629*100))</f>
        <v>0</v>
      </c>
      <c r="M630" s="12">
        <f>IF([1]MP_nadlimity_den!$E629=0,0,([1]MP_nadlimity_den!$L629/[1]MP_nadlimity_den!$E629*100))</f>
        <v>0</v>
      </c>
      <c r="N630" s="12">
        <f>IF([1]MP_nadlimity_den!$E629=0,0,([1]MP_nadlimity_den!$N629/[1]MP_nadlimity_den!$E629*100))</f>
        <v>0</v>
      </c>
      <c r="O630" s="31">
        <f>[1]MP_nadlimity_den!$N629/10000</f>
        <v>0</v>
      </c>
      <c r="P630" s="31">
        <f>[1]MP_nadlimity_den!$E629/10000</f>
        <v>0</v>
      </c>
      <c r="Q630" s="34">
        <f>[1]MP_nadlimity_den!$Q629/10000</f>
        <v>222.70232205554805</v>
      </c>
    </row>
    <row r="631" spans="2:17" x14ac:dyDescent="0.25">
      <c r="B631" s="20" t="str">
        <f>[1]MP_nadlimity_den!$C630</f>
        <v>Uhelné sklady</v>
      </c>
      <c r="C631" s="22" t="str">
        <f>[1]MP_nadlimity_den!$B630</f>
        <v>606</v>
      </c>
      <c r="D631" s="27">
        <f>[1]MP_nadlimity_den!$G630</f>
        <v>0</v>
      </c>
      <c r="E631" s="11">
        <f>[1]MP_nadlimity_den!$I630</f>
        <v>0</v>
      </c>
      <c r="F631" s="11">
        <f>[1]MP_nadlimity_den!$K630</f>
        <v>0</v>
      </c>
      <c r="G631" s="11">
        <f>[1]MP_nadlimity_den!$M630</f>
        <v>0</v>
      </c>
      <c r="H631" s="11">
        <f>[1]MP_nadlimity_den!$O630</f>
        <v>0</v>
      </c>
      <c r="I631" s="28">
        <f>[1]MP_nadlimity_den!$D630</f>
        <v>0</v>
      </c>
      <c r="J631" s="24">
        <f>IF([1]MP_nadlimity_den!$E630=0,0,([1]MP_nadlimity_den!$F630/[1]MP_nadlimity_den!$E630*100))</f>
        <v>0</v>
      </c>
      <c r="K631" s="12">
        <f>IF([1]MP_nadlimity_den!$E630=0,0,([1]MP_nadlimity_den!$H630/[1]MP_nadlimity_den!$E630*100))</f>
        <v>0</v>
      </c>
      <c r="L631" s="12">
        <f>IF([1]MP_nadlimity_den!$E630=0,0,([1]MP_nadlimity_den!$J630/[1]MP_nadlimity_den!$E630*100))</f>
        <v>0</v>
      </c>
      <c r="M631" s="12">
        <f>IF([1]MP_nadlimity_den!$E630=0,0,([1]MP_nadlimity_den!$L630/[1]MP_nadlimity_den!$E630*100))</f>
        <v>0</v>
      </c>
      <c r="N631" s="12">
        <f>IF([1]MP_nadlimity_den!$E630=0,0,([1]MP_nadlimity_den!$N630/[1]MP_nadlimity_den!$E630*100))</f>
        <v>0</v>
      </c>
      <c r="O631" s="31">
        <f>[1]MP_nadlimity_den!$N630/10000</f>
        <v>0</v>
      </c>
      <c r="P631" s="31">
        <f>[1]MP_nadlimity_den!$E630/10000</f>
        <v>0</v>
      </c>
      <c r="Q631" s="34">
        <f>[1]MP_nadlimity_den!$Q630/10000</f>
        <v>18.700327289449522</v>
      </c>
    </row>
    <row r="632" spans="2:17" x14ac:dyDescent="0.25">
      <c r="B632" s="20" t="str">
        <f>[1]MP_nadlimity_den!$C631</f>
        <v>Uhříněves</v>
      </c>
      <c r="C632" s="22" t="str">
        <f>[1]MP_nadlimity_den!$B631</f>
        <v>151</v>
      </c>
      <c r="D632" s="27">
        <f>[1]MP_nadlimity_den!$G631</f>
        <v>412.48292450942301</v>
      </c>
      <c r="E632" s="11">
        <f>[1]MP_nadlimity_den!$I631</f>
        <v>0</v>
      </c>
      <c r="F632" s="11">
        <f>[1]MP_nadlimity_den!$K631</f>
        <v>665.06739419584301</v>
      </c>
      <c r="G632" s="11">
        <f>[1]MP_nadlimity_den!$M631</f>
        <v>0</v>
      </c>
      <c r="H632" s="11">
        <f>[1]MP_nadlimity_den!$O631</f>
        <v>1037.05418717923</v>
      </c>
      <c r="I632" s="28">
        <f>[1]MP_nadlimity_den!$D631</f>
        <v>8295</v>
      </c>
      <c r="J632" s="24">
        <f>IF([1]MP_nadlimity_den!$E631=0,0,([1]MP_nadlimity_den!$F631/[1]MP_nadlimity_den!$E631*100))</f>
        <v>4.9726693732299356</v>
      </c>
      <c r="K632" s="12">
        <f>IF([1]MP_nadlimity_den!$E631=0,0,([1]MP_nadlimity_den!$H631/[1]MP_nadlimity_den!$E631*100))</f>
        <v>0</v>
      </c>
      <c r="L632" s="12">
        <f>IF([1]MP_nadlimity_den!$E631=0,0,([1]MP_nadlimity_den!$J631/[1]MP_nadlimity_den!$E631*100))</f>
        <v>8.0176901048323472</v>
      </c>
      <c r="M632" s="12">
        <f>IF([1]MP_nadlimity_den!$E631=0,0,([1]MP_nadlimity_den!$L631/[1]MP_nadlimity_den!$E631*100))</f>
        <v>0</v>
      </c>
      <c r="N632" s="12">
        <f>IF([1]MP_nadlimity_den!$E631=0,0,([1]MP_nadlimity_den!$N631/[1]MP_nadlimity_den!$E631*100))</f>
        <v>12.502160182992572</v>
      </c>
      <c r="O632" s="31">
        <f>[1]MP_nadlimity_den!$N631/10000</f>
        <v>13.273385663099599</v>
      </c>
      <c r="P632" s="31">
        <f>[1]MP_nadlimity_den!$E631/10000</f>
        <v>106.16873779265899</v>
      </c>
      <c r="Q632" s="34">
        <f>[1]MP_nadlimity_den!$Q631/10000</f>
        <v>136.92832761857542</v>
      </c>
    </row>
    <row r="633" spans="2:17" x14ac:dyDescent="0.25">
      <c r="B633" s="20" t="str">
        <f>[1]MP_nadlimity_den!$C632</f>
        <v>Uhříněves – Nedvězí</v>
      </c>
      <c r="C633" s="22" t="str">
        <f>[1]MP_nadlimity_den!$B632</f>
        <v>939</v>
      </c>
      <c r="D633" s="27">
        <f>[1]MP_nadlimity_den!$G632</f>
        <v>0</v>
      </c>
      <c r="E633" s="11">
        <f>[1]MP_nadlimity_den!$I632</f>
        <v>0</v>
      </c>
      <c r="F633" s="11">
        <f>[1]MP_nadlimity_den!$K632</f>
        <v>0</v>
      </c>
      <c r="G633" s="11">
        <f>[1]MP_nadlimity_den!$M632</f>
        <v>0</v>
      </c>
      <c r="H633" s="11">
        <f>[1]MP_nadlimity_den!$O632</f>
        <v>0</v>
      </c>
      <c r="I633" s="28">
        <f>[1]MP_nadlimity_den!$D632</f>
        <v>0</v>
      </c>
      <c r="J633" s="24">
        <f>IF([1]MP_nadlimity_den!$E632=0,0,([1]MP_nadlimity_den!$F632/[1]MP_nadlimity_den!$E632*100))</f>
        <v>0</v>
      </c>
      <c r="K633" s="12">
        <f>IF([1]MP_nadlimity_den!$E632=0,0,([1]MP_nadlimity_den!$H632/[1]MP_nadlimity_den!$E632*100))</f>
        <v>0</v>
      </c>
      <c r="L633" s="12">
        <f>IF([1]MP_nadlimity_den!$E632=0,0,([1]MP_nadlimity_den!$J632/[1]MP_nadlimity_den!$E632*100))</f>
        <v>0</v>
      </c>
      <c r="M633" s="12">
        <f>IF([1]MP_nadlimity_den!$E632=0,0,([1]MP_nadlimity_den!$L632/[1]MP_nadlimity_den!$E632*100))</f>
        <v>0</v>
      </c>
      <c r="N633" s="12">
        <f>IF([1]MP_nadlimity_den!$E632=0,0,([1]MP_nadlimity_den!$N632/[1]MP_nadlimity_den!$E632*100))</f>
        <v>0</v>
      </c>
      <c r="O633" s="31">
        <f>[1]MP_nadlimity_den!$N632/10000</f>
        <v>0</v>
      </c>
      <c r="P633" s="31">
        <f>[1]MP_nadlimity_den!$E632/10000</f>
        <v>0</v>
      </c>
      <c r="Q633" s="34">
        <f>[1]MP_nadlimity_den!$Q632/10000</f>
        <v>514.48702209471867</v>
      </c>
    </row>
    <row r="634" spans="2:17" x14ac:dyDescent="0.25">
      <c r="B634" s="20" t="str">
        <f>[1]MP_nadlimity_den!$C633</f>
        <v>Uhříněves – Nová čtvrť</v>
      </c>
      <c r="C634" s="22" t="str">
        <f>[1]MP_nadlimity_den!$B633</f>
        <v>152</v>
      </c>
      <c r="D634" s="27">
        <f>[1]MP_nadlimity_den!$G633</f>
        <v>349.07791534073402</v>
      </c>
      <c r="E634" s="11">
        <f>[1]MP_nadlimity_den!$I633</f>
        <v>0</v>
      </c>
      <c r="F634" s="11">
        <f>[1]MP_nadlimity_den!$K633</f>
        <v>0</v>
      </c>
      <c r="G634" s="11">
        <f>[1]MP_nadlimity_den!$M633</f>
        <v>0</v>
      </c>
      <c r="H634" s="11">
        <f>[1]MP_nadlimity_den!$O633</f>
        <v>349.07791534093798</v>
      </c>
      <c r="I634" s="28">
        <f>[1]MP_nadlimity_den!$D633</f>
        <v>3499</v>
      </c>
      <c r="J634" s="24">
        <f>IF([1]MP_nadlimity_den!$E633=0,0,([1]MP_nadlimity_den!$F633/[1]MP_nadlimity_den!$E633*100))</f>
        <v>9.9765051540649932</v>
      </c>
      <c r="K634" s="12">
        <f>IF([1]MP_nadlimity_den!$E633=0,0,([1]MP_nadlimity_den!$H633/[1]MP_nadlimity_den!$E633*100))</f>
        <v>0</v>
      </c>
      <c r="L634" s="12">
        <f>IF([1]MP_nadlimity_den!$E633=0,0,([1]MP_nadlimity_den!$J633/[1]MP_nadlimity_den!$E633*100))</f>
        <v>0</v>
      </c>
      <c r="M634" s="12">
        <f>IF([1]MP_nadlimity_den!$E633=0,0,([1]MP_nadlimity_den!$L633/[1]MP_nadlimity_den!$E633*100))</f>
        <v>0</v>
      </c>
      <c r="N634" s="12">
        <f>IF([1]MP_nadlimity_den!$E633=0,0,([1]MP_nadlimity_den!$N633/[1]MP_nadlimity_den!$E633*100))</f>
        <v>9.9765051540708249</v>
      </c>
      <c r="O634" s="31">
        <f>[1]MP_nadlimity_den!$N633/10000</f>
        <v>2.9258256407927403</v>
      </c>
      <c r="P634" s="31">
        <f>[1]MP_nadlimity_den!$E633/10000</f>
        <v>29.327160118780501</v>
      </c>
      <c r="Q634" s="34">
        <f>[1]MP_nadlimity_den!$Q633/10000</f>
        <v>33.722526992841878</v>
      </c>
    </row>
    <row r="635" spans="2:17" x14ac:dyDescent="0.25">
      <c r="B635" s="20" t="str">
        <f>[1]MP_nadlimity_den!$C634</f>
        <v>Újezd nad Lesy</v>
      </c>
      <c r="C635" s="22" t="str">
        <f>[1]MP_nadlimity_den!$B634</f>
        <v>378</v>
      </c>
      <c r="D635" s="27">
        <f>[1]MP_nadlimity_den!$G634</f>
        <v>246.23690233669399</v>
      </c>
      <c r="E635" s="11">
        <f>[1]MP_nadlimity_den!$I634</f>
        <v>0</v>
      </c>
      <c r="F635" s="11">
        <f>[1]MP_nadlimity_den!$K634</f>
        <v>186.94949956088101</v>
      </c>
      <c r="G635" s="11">
        <f>[1]MP_nadlimity_den!$M634</f>
        <v>0</v>
      </c>
      <c r="H635" s="11">
        <f>[1]MP_nadlimity_den!$O634</f>
        <v>433.18640189754501</v>
      </c>
      <c r="I635" s="28">
        <f>[1]MP_nadlimity_den!$D634</f>
        <v>9088</v>
      </c>
      <c r="J635" s="24">
        <f>IF([1]MP_nadlimity_den!$E634=0,0,([1]MP_nadlimity_den!$F634/[1]MP_nadlimity_den!$E634*100))</f>
        <v>2.7094729570498934</v>
      </c>
      <c r="K635" s="12">
        <f>IF([1]MP_nadlimity_den!$E634=0,0,([1]MP_nadlimity_den!$H634/[1]MP_nadlimity_den!$E634*100))</f>
        <v>0</v>
      </c>
      <c r="L635" s="12">
        <f>IF([1]MP_nadlimity_den!$E634=0,0,([1]MP_nadlimity_den!$J634/[1]MP_nadlimity_den!$E634*100))</f>
        <v>2.0571027680554645</v>
      </c>
      <c r="M635" s="12">
        <f>IF([1]MP_nadlimity_den!$E634=0,0,([1]MP_nadlimity_den!$L634/[1]MP_nadlimity_den!$E634*100))</f>
        <v>0</v>
      </c>
      <c r="N635" s="12">
        <f>IF([1]MP_nadlimity_den!$E634=0,0,([1]MP_nadlimity_den!$N634/[1]MP_nadlimity_den!$E634*100))</f>
        <v>4.7665757251050254</v>
      </c>
      <c r="O635" s="31">
        <f>[1]MP_nadlimity_den!$N634/10000</f>
        <v>13.0440236096867</v>
      </c>
      <c r="P635" s="31">
        <f>[1]MP_nadlimity_den!$E634/10000</f>
        <v>273.65606594657197</v>
      </c>
      <c r="Q635" s="34">
        <f>[1]MP_nadlimity_den!$Q634/10000</f>
        <v>332.51565383792382</v>
      </c>
    </row>
    <row r="636" spans="2:17" x14ac:dyDescent="0.25">
      <c r="B636" s="20" t="str">
        <f>[1]MP_nadlimity_den!$C635</f>
        <v>Újezd u Průhonic</v>
      </c>
      <c r="C636" s="22" t="str">
        <f>[1]MP_nadlimity_den!$B635</f>
        <v>268</v>
      </c>
      <c r="D636" s="27">
        <f>[1]MP_nadlimity_den!$G635</f>
        <v>135.23968867025999</v>
      </c>
      <c r="E636" s="11">
        <f>[1]MP_nadlimity_den!$I635</f>
        <v>0</v>
      </c>
      <c r="F636" s="11">
        <f>[1]MP_nadlimity_den!$K635</f>
        <v>0</v>
      </c>
      <c r="G636" s="11">
        <f>[1]MP_nadlimity_den!$M635</f>
        <v>0</v>
      </c>
      <c r="H636" s="11">
        <f>[1]MP_nadlimity_den!$O635</f>
        <v>135.23968867011399</v>
      </c>
      <c r="I636" s="28">
        <f>[1]MP_nadlimity_den!$D635</f>
        <v>3426</v>
      </c>
      <c r="J636" s="24">
        <f>IF([1]MP_nadlimity_den!$E635=0,0,([1]MP_nadlimity_den!$F635/[1]MP_nadlimity_den!$E635*100))</f>
        <v>3.9474515081803849</v>
      </c>
      <c r="K636" s="12">
        <f>IF([1]MP_nadlimity_den!$E635=0,0,([1]MP_nadlimity_den!$H635/[1]MP_nadlimity_den!$E635*100))</f>
        <v>0</v>
      </c>
      <c r="L636" s="12">
        <f>IF([1]MP_nadlimity_den!$E635=0,0,([1]MP_nadlimity_den!$J635/[1]MP_nadlimity_den!$E635*100))</f>
        <v>0</v>
      </c>
      <c r="M636" s="12">
        <f>IF([1]MP_nadlimity_den!$E635=0,0,([1]MP_nadlimity_den!$L635/[1]MP_nadlimity_den!$E635*100))</f>
        <v>0</v>
      </c>
      <c r="N636" s="12">
        <f>IF([1]MP_nadlimity_den!$E635=0,0,([1]MP_nadlimity_den!$N635/[1]MP_nadlimity_den!$E635*100))</f>
        <v>3.9474515081761274</v>
      </c>
      <c r="O636" s="31">
        <f>[1]MP_nadlimity_den!$N635/10000</f>
        <v>2.9761694678147701</v>
      </c>
      <c r="P636" s="31">
        <f>[1]MP_nadlimity_den!$E635/10000</f>
        <v>75.394706221226599</v>
      </c>
      <c r="Q636" s="34">
        <f>[1]MP_nadlimity_den!$Q635/10000</f>
        <v>82.971078990135624</v>
      </c>
    </row>
    <row r="637" spans="2:17" x14ac:dyDescent="0.25">
      <c r="B637" s="20" t="str">
        <f>[1]MP_nadlimity_den!$C636</f>
        <v>Ústavy AV v Kunraticích</v>
      </c>
      <c r="C637" s="22" t="str">
        <f>[1]MP_nadlimity_den!$B636</f>
        <v>667</v>
      </c>
      <c r="D637" s="27">
        <f>[1]MP_nadlimity_den!$G636</f>
        <v>0</v>
      </c>
      <c r="E637" s="11">
        <f>[1]MP_nadlimity_den!$I636</f>
        <v>0</v>
      </c>
      <c r="F637" s="11">
        <f>[1]MP_nadlimity_den!$K636</f>
        <v>0</v>
      </c>
      <c r="G637" s="11">
        <f>[1]MP_nadlimity_den!$M636</f>
        <v>0</v>
      </c>
      <c r="H637" s="11">
        <f>[1]MP_nadlimity_den!$O636</f>
        <v>0</v>
      </c>
      <c r="I637" s="28">
        <f>[1]MP_nadlimity_den!$D636</f>
        <v>0</v>
      </c>
      <c r="J637" s="24">
        <f>IF([1]MP_nadlimity_den!$E636=0,0,([1]MP_nadlimity_den!$F636/[1]MP_nadlimity_den!$E636*100))</f>
        <v>0</v>
      </c>
      <c r="K637" s="12">
        <f>IF([1]MP_nadlimity_den!$E636=0,0,([1]MP_nadlimity_den!$H636/[1]MP_nadlimity_den!$E636*100))</f>
        <v>0</v>
      </c>
      <c r="L637" s="12">
        <f>IF([1]MP_nadlimity_den!$E636=0,0,([1]MP_nadlimity_den!$J636/[1]MP_nadlimity_den!$E636*100))</f>
        <v>0</v>
      </c>
      <c r="M637" s="12">
        <f>IF([1]MP_nadlimity_den!$E636=0,0,([1]MP_nadlimity_den!$L636/[1]MP_nadlimity_den!$E636*100))</f>
        <v>0</v>
      </c>
      <c r="N637" s="12">
        <f>IF([1]MP_nadlimity_den!$E636=0,0,([1]MP_nadlimity_den!$N636/[1]MP_nadlimity_den!$E636*100))</f>
        <v>0</v>
      </c>
      <c r="O637" s="31">
        <f>[1]MP_nadlimity_den!$N636/10000</f>
        <v>0</v>
      </c>
      <c r="P637" s="31">
        <f>[1]MP_nadlimity_den!$E636/10000</f>
        <v>0</v>
      </c>
      <c r="Q637" s="34">
        <f>[1]MP_nadlimity_den!$Q636/10000</f>
        <v>17.979122640706624</v>
      </c>
    </row>
    <row r="638" spans="2:17" x14ac:dyDescent="0.25">
      <c r="B638" s="20" t="str">
        <f>[1]MP_nadlimity_den!$C637</f>
        <v>Ústřední čistírna odpadních vod</v>
      </c>
      <c r="C638" s="22" t="str">
        <f>[1]MP_nadlimity_den!$B637</f>
        <v>635</v>
      </c>
      <c r="D638" s="27">
        <f>[1]MP_nadlimity_den!$G637</f>
        <v>0</v>
      </c>
      <c r="E638" s="11">
        <f>[1]MP_nadlimity_den!$I637</f>
        <v>0</v>
      </c>
      <c r="F638" s="11">
        <f>[1]MP_nadlimity_den!$K637</f>
        <v>0</v>
      </c>
      <c r="G638" s="11">
        <f>[1]MP_nadlimity_den!$M637</f>
        <v>0</v>
      </c>
      <c r="H638" s="11">
        <f>[1]MP_nadlimity_den!$O637</f>
        <v>0</v>
      </c>
      <c r="I638" s="28">
        <f>[1]MP_nadlimity_den!$D637</f>
        <v>0</v>
      </c>
      <c r="J638" s="24">
        <f>IF([1]MP_nadlimity_den!$E637=0,0,([1]MP_nadlimity_den!$F637/[1]MP_nadlimity_den!$E637*100))</f>
        <v>0</v>
      </c>
      <c r="K638" s="12">
        <f>IF([1]MP_nadlimity_den!$E637=0,0,([1]MP_nadlimity_den!$H637/[1]MP_nadlimity_den!$E637*100))</f>
        <v>0</v>
      </c>
      <c r="L638" s="12">
        <f>IF([1]MP_nadlimity_den!$E637=0,0,([1]MP_nadlimity_den!$J637/[1]MP_nadlimity_den!$E637*100))</f>
        <v>0</v>
      </c>
      <c r="M638" s="12">
        <f>IF([1]MP_nadlimity_den!$E637=0,0,([1]MP_nadlimity_den!$L637/[1]MP_nadlimity_den!$E637*100))</f>
        <v>0</v>
      </c>
      <c r="N638" s="12">
        <f>IF([1]MP_nadlimity_den!$E637=0,0,([1]MP_nadlimity_den!$N637/[1]MP_nadlimity_den!$E637*100))</f>
        <v>0</v>
      </c>
      <c r="O638" s="31">
        <f>[1]MP_nadlimity_den!$N637/10000</f>
        <v>0</v>
      </c>
      <c r="P638" s="31">
        <f>[1]MP_nadlimity_den!$E637/10000</f>
        <v>0</v>
      </c>
      <c r="Q638" s="34">
        <f>[1]MP_nadlimity_den!$Q637/10000</f>
        <v>30.196130731763244</v>
      </c>
    </row>
    <row r="639" spans="2:17" x14ac:dyDescent="0.25">
      <c r="B639" s="20" t="str">
        <f>[1]MP_nadlimity_den!$C638</f>
        <v>V Holešovičkách</v>
      </c>
      <c r="C639" s="22" t="str">
        <f>[1]MP_nadlimity_den!$B638</f>
        <v>314</v>
      </c>
      <c r="D639" s="27">
        <f>[1]MP_nadlimity_den!$G638</f>
        <v>223.40052309801101</v>
      </c>
      <c r="E639" s="11">
        <f>[1]MP_nadlimity_den!$I638</f>
        <v>32.486040689438397</v>
      </c>
      <c r="F639" s="11">
        <f>[1]MP_nadlimity_den!$K638</f>
        <v>0</v>
      </c>
      <c r="G639" s="11">
        <f>[1]MP_nadlimity_den!$M638</f>
        <v>0</v>
      </c>
      <c r="H639" s="11">
        <f>[1]MP_nadlimity_den!$O638</f>
        <v>229.91798057161799</v>
      </c>
      <c r="I639" s="28">
        <f>[1]MP_nadlimity_den!$D638</f>
        <v>1425</v>
      </c>
      <c r="J639" s="24">
        <f>IF([1]MP_nadlimity_den!$E638=0,0,([1]MP_nadlimity_den!$F638/[1]MP_nadlimity_den!$E638*100))</f>
        <v>15.67722969108851</v>
      </c>
      <c r="K639" s="12">
        <f>IF([1]MP_nadlimity_den!$E638=0,0,([1]MP_nadlimity_den!$H638/[1]MP_nadlimity_den!$E638*100))</f>
        <v>2.2797221536448036</v>
      </c>
      <c r="L639" s="12">
        <f>IF([1]MP_nadlimity_den!$E638=0,0,([1]MP_nadlimity_den!$J638/[1]MP_nadlimity_den!$E638*100))</f>
        <v>0</v>
      </c>
      <c r="M639" s="12">
        <f>IF([1]MP_nadlimity_den!$E638=0,0,([1]MP_nadlimity_den!$L638/[1]MP_nadlimity_den!$E638*100))</f>
        <v>0</v>
      </c>
      <c r="N639" s="12">
        <f>IF([1]MP_nadlimity_den!$E638=0,0,([1]MP_nadlimity_den!$N638/[1]MP_nadlimity_den!$E638*100))</f>
        <v>16.13459512783281</v>
      </c>
      <c r="O639" s="31">
        <f>[1]MP_nadlimity_den!$N638/10000</f>
        <v>3.1763573070248401</v>
      </c>
      <c r="P639" s="31">
        <f>[1]MP_nadlimity_den!$E638/10000</f>
        <v>19.686625427281399</v>
      </c>
      <c r="Q639" s="34">
        <f>[1]MP_nadlimity_den!$Q638/10000</f>
        <v>26.404355201533768</v>
      </c>
    </row>
    <row r="640" spans="2:17" x14ac:dyDescent="0.25">
      <c r="B640" s="20" t="str">
        <f>[1]MP_nadlimity_den!$C639</f>
        <v>V Korytech</v>
      </c>
      <c r="C640" s="22" t="str">
        <f>[1]MP_nadlimity_den!$B639</f>
        <v>079</v>
      </c>
      <c r="D640" s="27">
        <f>[1]MP_nadlimity_den!$G639</f>
        <v>1374.5764829729401</v>
      </c>
      <c r="E640" s="11">
        <f>[1]MP_nadlimity_den!$I639</f>
        <v>389.26318426898303</v>
      </c>
      <c r="F640" s="11">
        <f>[1]MP_nadlimity_den!$K639</f>
        <v>3302.2957115634999</v>
      </c>
      <c r="G640" s="11">
        <f>[1]MP_nadlimity_den!$M639</f>
        <v>0</v>
      </c>
      <c r="H640" s="11">
        <f>[1]MP_nadlimity_den!$O639</f>
        <v>4108.7367548222101</v>
      </c>
      <c r="I640" s="28">
        <f>[1]MP_nadlimity_den!$D639</f>
        <v>11830</v>
      </c>
      <c r="J640" s="24">
        <f>IF([1]MP_nadlimity_den!$E639=0,0,([1]MP_nadlimity_den!$F639/[1]MP_nadlimity_den!$E639*100))</f>
        <v>11.61941236663513</v>
      </c>
      <c r="K640" s="12">
        <f>IF([1]MP_nadlimity_den!$E639=0,0,([1]MP_nadlimity_den!$H639/[1]MP_nadlimity_den!$E639*100))</f>
        <v>3.2904749304225143</v>
      </c>
      <c r="L640" s="12">
        <f>IF([1]MP_nadlimity_den!$E639=0,0,([1]MP_nadlimity_den!$J639/[1]MP_nadlimity_den!$E639*100))</f>
        <v>27.914587587180922</v>
      </c>
      <c r="M640" s="12">
        <f>IF([1]MP_nadlimity_den!$E639=0,0,([1]MP_nadlimity_den!$L639/[1]MP_nadlimity_den!$E639*100))</f>
        <v>0</v>
      </c>
      <c r="N640" s="12">
        <f>IF([1]MP_nadlimity_den!$E639=0,0,([1]MP_nadlimity_den!$N639/[1]MP_nadlimity_den!$E639*100))</f>
        <v>34.731502576688207</v>
      </c>
      <c r="O640" s="31">
        <f>[1]MP_nadlimity_den!$N639/10000</f>
        <v>19.313483918433903</v>
      </c>
      <c r="P640" s="31">
        <f>[1]MP_nadlimity_den!$E639/10000</f>
        <v>55.607971108618599</v>
      </c>
      <c r="Q640" s="34">
        <f>[1]MP_nadlimity_den!$Q639/10000</f>
        <v>63.627705868357545</v>
      </c>
    </row>
    <row r="641" spans="2:17" x14ac:dyDescent="0.25">
      <c r="B641" s="20" t="str">
        <f>[1]MP_nadlimity_den!$C640</f>
        <v>V Podzámčí</v>
      </c>
      <c r="C641" s="22" t="str">
        <f>[1]MP_nadlimity_den!$B640</f>
        <v>847</v>
      </c>
      <c r="D641" s="27">
        <f>[1]MP_nadlimity_den!$G640</f>
        <v>11.780452115735001</v>
      </c>
      <c r="E641" s="11">
        <f>[1]MP_nadlimity_den!$I640</f>
        <v>0</v>
      </c>
      <c r="F641" s="11">
        <f>[1]MP_nadlimity_den!$K640</f>
        <v>0.91453984392487697</v>
      </c>
      <c r="G641" s="11">
        <f>[1]MP_nadlimity_den!$M640</f>
        <v>0</v>
      </c>
      <c r="H641" s="11">
        <f>[1]MP_nadlimity_den!$O640</f>
        <v>11.965032816672201</v>
      </c>
      <c r="I641" s="28">
        <f>[1]MP_nadlimity_den!$D640</f>
        <v>15</v>
      </c>
      <c r="J641" s="24">
        <f>IF([1]MP_nadlimity_den!$E640=0,0,([1]MP_nadlimity_den!$F640/[1]MP_nadlimity_den!$E640*100))</f>
        <v>78.536347438233506</v>
      </c>
      <c r="K641" s="12">
        <f>IF([1]MP_nadlimity_den!$E640=0,0,([1]MP_nadlimity_den!$H640/[1]MP_nadlimity_den!$E640*100))</f>
        <v>0</v>
      </c>
      <c r="L641" s="12">
        <f>IF([1]MP_nadlimity_den!$E640=0,0,([1]MP_nadlimity_den!$J640/[1]MP_nadlimity_den!$E640*100))</f>
        <v>6.0969322928325127</v>
      </c>
      <c r="M641" s="12">
        <f>IF([1]MP_nadlimity_den!$E640=0,0,([1]MP_nadlimity_den!$L640/[1]MP_nadlimity_den!$E640*100))</f>
        <v>0</v>
      </c>
      <c r="N641" s="12">
        <f>IF([1]MP_nadlimity_den!$E640=0,0,([1]MP_nadlimity_den!$N640/[1]MP_nadlimity_den!$E640*100))</f>
        <v>79.766885444481474</v>
      </c>
      <c r="O641" s="31">
        <f>[1]MP_nadlimity_den!$N640/10000</f>
        <v>1.9010781885204298</v>
      </c>
      <c r="P641" s="31">
        <f>[1]MP_nadlimity_den!$E640/10000</f>
        <v>2.3832924877624797</v>
      </c>
      <c r="Q641" s="34">
        <f>[1]MP_nadlimity_den!$Q640/10000</f>
        <v>15.829956435409613</v>
      </c>
    </row>
    <row r="642" spans="2:17" x14ac:dyDescent="0.25">
      <c r="B642" s="20" t="str">
        <f>[1]MP_nadlimity_den!$C641</f>
        <v>V Rybníčkách</v>
      </c>
      <c r="C642" s="22" t="str">
        <f>[1]MP_nadlimity_den!$B641</f>
        <v>371</v>
      </c>
      <c r="D642" s="27">
        <f>[1]MP_nadlimity_den!$G641</f>
        <v>24.748598812172801</v>
      </c>
      <c r="E642" s="11">
        <f>[1]MP_nadlimity_den!$I641</f>
        <v>0</v>
      </c>
      <c r="F642" s="11">
        <f>[1]MP_nadlimity_den!$K641</f>
        <v>0</v>
      </c>
      <c r="G642" s="11">
        <f>[1]MP_nadlimity_den!$M641</f>
        <v>0</v>
      </c>
      <c r="H642" s="11">
        <f>[1]MP_nadlimity_den!$O641</f>
        <v>24.748598812259502</v>
      </c>
      <c r="I642" s="28">
        <f>[1]MP_nadlimity_den!$D641</f>
        <v>851</v>
      </c>
      <c r="J642" s="24">
        <f>IF([1]MP_nadlimity_den!$E641=0,0,([1]MP_nadlimity_den!$F641/[1]MP_nadlimity_den!$E641*100))</f>
        <v>2.9081784738158394</v>
      </c>
      <c r="K642" s="12">
        <f>IF([1]MP_nadlimity_den!$E641=0,0,([1]MP_nadlimity_den!$H641/[1]MP_nadlimity_den!$E641*100))</f>
        <v>0</v>
      </c>
      <c r="L642" s="12">
        <f>IF([1]MP_nadlimity_den!$E641=0,0,([1]MP_nadlimity_den!$J641/[1]MP_nadlimity_den!$E641*100))</f>
        <v>0</v>
      </c>
      <c r="M642" s="12">
        <f>IF([1]MP_nadlimity_den!$E641=0,0,([1]MP_nadlimity_den!$L641/[1]MP_nadlimity_den!$E641*100))</f>
        <v>0</v>
      </c>
      <c r="N642" s="12">
        <f>IF([1]MP_nadlimity_den!$E641=0,0,([1]MP_nadlimity_den!$N641/[1]MP_nadlimity_den!$E641*100))</f>
        <v>2.9081784738260299</v>
      </c>
      <c r="O642" s="31">
        <f>[1]MP_nadlimity_den!$N641/10000</f>
        <v>0.31733953332199</v>
      </c>
      <c r="P642" s="31">
        <f>[1]MP_nadlimity_den!$E641/10000</f>
        <v>10.9119689928966</v>
      </c>
      <c r="Q642" s="34">
        <f>[1]MP_nadlimity_den!$Q641/10000</f>
        <v>13.504108800246426</v>
      </c>
    </row>
    <row r="643" spans="2:17" x14ac:dyDescent="0.25">
      <c r="B643" s="20" t="str">
        <f>[1]MP_nadlimity_den!$C642</f>
        <v>V Záštěpu</v>
      </c>
      <c r="C643" s="22" t="str">
        <f>[1]MP_nadlimity_den!$B642</f>
        <v>593</v>
      </c>
      <c r="D643" s="27">
        <f>[1]MP_nadlimity_den!$G642</f>
        <v>0</v>
      </c>
      <c r="E643" s="11">
        <f>[1]MP_nadlimity_den!$I642</f>
        <v>0</v>
      </c>
      <c r="F643" s="11">
        <f>[1]MP_nadlimity_den!$K642</f>
        <v>0</v>
      </c>
      <c r="G643" s="11">
        <f>[1]MP_nadlimity_den!$M642</f>
        <v>0</v>
      </c>
      <c r="H643" s="11">
        <f>[1]MP_nadlimity_den!$O642</f>
        <v>0</v>
      </c>
      <c r="I643" s="28">
        <f>[1]MP_nadlimity_den!$D642</f>
        <v>0</v>
      </c>
      <c r="J643" s="24">
        <f>IF([1]MP_nadlimity_den!$E642=0,0,([1]MP_nadlimity_den!$F642/[1]MP_nadlimity_den!$E642*100))</f>
        <v>0</v>
      </c>
      <c r="K643" s="12">
        <f>IF([1]MP_nadlimity_den!$E642=0,0,([1]MP_nadlimity_den!$H642/[1]MP_nadlimity_den!$E642*100))</f>
        <v>0</v>
      </c>
      <c r="L643" s="12">
        <f>IF([1]MP_nadlimity_den!$E642=0,0,([1]MP_nadlimity_den!$J642/[1]MP_nadlimity_den!$E642*100))</f>
        <v>0</v>
      </c>
      <c r="M643" s="12">
        <f>IF([1]MP_nadlimity_den!$E642=0,0,([1]MP_nadlimity_den!$L642/[1]MP_nadlimity_den!$E642*100))</f>
        <v>0</v>
      </c>
      <c r="N643" s="12">
        <f>IF([1]MP_nadlimity_den!$E642=0,0,([1]MP_nadlimity_den!$N642/[1]MP_nadlimity_den!$E642*100))</f>
        <v>0</v>
      </c>
      <c r="O643" s="31">
        <f>[1]MP_nadlimity_den!$N642/10000</f>
        <v>0</v>
      </c>
      <c r="P643" s="31">
        <f>[1]MP_nadlimity_den!$E642/10000</f>
        <v>0</v>
      </c>
      <c r="Q643" s="34">
        <f>[1]MP_nadlimity_den!$Q642/10000</f>
        <v>18.035306965237613</v>
      </c>
    </row>
    <row r="644" spans="2:17" x14ac:dyDescent="0.25">
      <c r="B644" s="20" t="str">
        <f>[1]MP_nadlimity_den!$C643</f>
        <v>Vackov</v>
      </c>
      <c r="C644" s="22" t="str">
        <f>[1]MP_nadlimity_den!$B643</f>
        <v>108</v>
      </c>
      <c r="D644" s="27">
        <f>[1]MP_nadlimity_den!$G643</f>
        <v>393.70239126989497</v>
      </c>
      <c r="E644" s="11">
        <f>[1]MP_nadlimity_den!$I643</f>
        <v>13.782258158639699</v>
      </c>
      <c r="F644" s="11">
        <f>[1]MP_nadlimity_den!$K643</f>
        <v>0</v>
      </c>
      <c r="G644" s="11">
        <f>[1]MP_nadlimity_den!$M643</f>
        <v>0</v>
      </c>
      <c r="H644" s="11">
        <f>[1]MP_nadlimity_den!$O643</f>
        <v>400.56870192758697</v>
      </c>
      <c r="I644" s="28">
        <f>[1]MP_nadlimity_den!$D643</f>
        <v>2977</v>
      </c>
      <c r="J644" s="24">
        <f>IF([1]MP_nadlimity_den!$E643=0,0,([1]MP_nadlimity_den!$F643/[1]MP_nadlimity_den!$E643*100))</f>
        <v>13.224803200198032</v>
      </c>
      <c r="K644" s="12">
        <f>IF([1]MP_nadlimity_den!$E643=0,0,([1]MP_nadlimity_den!$H643/[1]MP_nadlimity_den!$E643*100))</f>
        <v>0.46295794956801134</v>
      </c>
      <c r="L644" s="12">
        <f>IF([1]MP_nadlimity_den!$E643=0,0,([1]MP_nadlimity_den!$J643/[1]MP_nadlimity_den!$E643*100))</f>
        <v>0</v>
      </c>
      <c r="M644" s="12">
        <f>IF([1]MP_nadlimity_den!$E643=0,0,([1]MP_nadlimity_den!$L643/[1]MP_nadlimity_den!$E643*100))</f>
        <v>0</v>
      </c>
      <c r="N644" s="12">
        <f>IF([1]MP_nadlimity_den!$E643=0,0,([1]MP_nadlimity_den!$N643/[1]MP_nadlimity_den!$E643*100))</f>
        <v>13.455448502774159</v>
      </c>
      <c r="O644" s="31">
        <f>[1]MP_nadlimity_den!$N643/10000</f>
        <v>2.6197021743642299</v>
      </c>
      <c r="P644" s="31">
        <f>[1]MP_nadlimity_den!$E643/10000</f>
        <v>19.469452644585697</v>
      </c>
      <c r="Q644" s="34">
        <f>[1]MP_nadlimity_den!$Q643/10000</f>
        <v>24.540855134233116</v>
      </c>
    </row>
    <row r="645" spans="2:17" x14ac:dyDescent="0.25">
      <c r="B645" s="20" t="str">
        <f>[1]MP_nadlimity_den!$C644</f>
        <v>Ve Studeném</v>
      </c>
      <c r="C645" s="22" t="str">
        <f>[1]MP_nadlimity_den!$B644</f>
        <v>132</v>
      </c>
      <c r="D645" s="27">
        <f>[1]MP_nadlimity_den!$G644</f>
        <v>142.74554549510799</v>
      </c>
      <c r="E645" s="11">
        <f>[1]MP_nadlimity_den!$I644</f>
        <v>0</v>
      </c>
      <c r="F645" s="11">
        <f>[1]MP_nadlimity_den!$K644</f>
        <v>7.4261202062242901</v>
      </c>
      <c r="G645" s="11">
        <f>[1]MP_nadlimity_den!$M644</f>
        <v>0</v>
      </c>
      <c r="H645" s="11">
        <f>[1]MP_nadlimity_den!$O644</f>
        <v>142.74554549503</v>
      </c>
      <c r="I645" s="28">
        <f>[1]MP_nadlimity_den!$D644</f>
        <v>876</v>
      </c>
      <c r="J645" s="24">
        <f>IF([1]MP_nadlimity_den!$E644=0,0,([1]MP_nadlimity_den!$F644/[1]MP_nadlimity_den!$E644*100))</f>
        <v>16.29515359533195</v>
      </c>
      <c r="K645" s="12">
        <f>IF([1]MP_nadlimity_den!$E644=0,0,([1]MP_nadlimity_den!$H644/[1]MP_nadlimity_den!$E644*100))</f>
        <v>0</v>
      </c>
      <c r="L645" s="12">
        <f>IF([1]MP_nadlimity_den!$E644=0,0,([1]MP_nadlimity_den!$J644/[1]MP_nadlimity_den!$E644*100))</f>
        <v>0.84773061714888942</v>
      </c>
      <c r="M645" s="12">
        <f>IF([1]MP_nadlimity_den!$E644=0,0,([1]MP_nadlimity_den!$L644/[1]MP_nadlimity_den!$E644*100))</f>
        <v>0</v>
      </c>
      <c r="N645" s="12">
        <f>IF([1]MP_nadlimity_den!$E644=0,0,([1]MP_nadlimity_den!$N644/[1]MP_nadlimity_den!$E644*100))</f>
        <v>16.29515359532305</v>
      </c>
      <c r="O645" s="31">
        <f>[1]MP_nadlimity_den!$N644/10000</f>
        <v>2.0324133360436401</v>
      </c>
      <c r="P645" s="31">
        <f>[1]MP_nadlimity_den!$E644/10000</f>
        <v>12.472501864769001</v>
      </c>
      <c r="Q645" s="34">
        <f>[1]MP_nadlimity_den!$Q644/10000</f>
        <v>20.257608498952198</v>
      </c>
    </row>
    <row r="646" spans="2:17" x14ac:dyDescent="0.25">
      <c r="B646" s="20" t="str">
        <f>[1]MP_nadlimity_den!$C645</f>
        <v>Veleslavín</v>
      </c>
      <c r="C646" s="22" t="str">
        <f>[1]MP_nadlimity_den!$B645</f>
        <v>055</v>
      </c>
      <c r="D646" s="27">
        <f>[1]MP_nadlimity_den!$G645</f>
        <v>83.737530683192404</v>
      </c>
      <c r="E646" s="11">
        <f>[1]MP_nadlimity_den!$I645</f>
        <v>36.289742671595597</v>
      </c>
      <c r="F646" s="11">
        <f>[1]MP_nadlimity_den!$K645</f>
        <v>295.775286540911</v>
      </c>
      <c r="G646" s="11">
        <f>[1]MP_nadlimity_den!$M645</f>
        <v>0</v>
      </c>
      <c r="H646" s="11">
        <f>[1]MP_nadlimity_den!$O645</f>
        <v>379.512817223985</v>
      </c>
      <c r="I646" s="28">
        <f>[1]MP_nadlimity_den!$D645</f>
        <v>1216</v>
      </c>
      <c r="J646" s="24">
        <f>IF([1]MP_nadlimity_den!$E645=0,0,([1]MP_nadlimity_den!$F645/[1]MP_nadlimity_den!$E645*100))</f>
        <v>6.8863100890783357</v>
      </c>
      <c r="K646" s="12">
        <f>IF([1]MP_nadlimity_den!$E645=0,0,([1]MP_nadlimity_den!$H645/[1]MP_nadlimity_den!$E645*100))</f>
        <v>2.9843538381246351</v>
      </c>
      <c r="L646" s="12">
        <f>IF([1]MP_nadlimity_den!$E645=0,0,([1]MP_nadlimity_den!$J645/[1]MP_nadlimity_den!$E645*100))</f>
        <v>24.32362553790384</v>
      </c>
      <c r="M646" s="12">
        <f>IF([1]MP_nadlimity_den!$E645=0,0,([1]MP_nadlimity_den!$L645/[1]MP_nadlimity_den!$E645*100))</f>
        <v>0</v>
      </c>
      <c r="N646" s="12">
        <f>IF([1]MP_nadlimity_den!$E645=0,0,([1]MP_nadlimity_den!$N645/[1]MP_nadlimity_den!$E645*100))</f>
        <v>31.209935626972406</v>
      </c>
      <c r="O646" s="31">
        <f>[1]MP_nadlimity_den!$N645/10000</f>
        <v>5.5605245206054494</v>
      </c>
      <c r="P646" s="31">
        <f>[1]MP_nadlimity_den!$E645/10000</f>
        <v>17.816520312845199</v>
      </c>
      <c r="Q646" s="34">
        <f>[1]MP_nadlimity_den!$Q645/10000</f>
        <v>36.638845638374612</v>
      </c>
    </row>
    <row r="647" spans="2:17" x14ac:dyDescent="0.25">
      <c r="B647" s="20" t="str">
        <f>[1]MP_nadlimity_den!$C646</f>
        <v>Velká Chuchle</v>
      </c>
      <c r="C647" s="22" t="str">
        <f>[1]MP_nadlimity_den!$B646</f>
        <v>254</v>
      </c>
      <c r="D647" s="27">
        <f>[1]MP_nadlimity_den!$G646</f>
        <v>27.049755940587701</v>
      </c>
      <c r="E647" s="11">
        <f>[1]MP_nadlimity_den!$I646</f>
        <v>0</v>
      </c>
      <c r="F647" s="11">
        <f>[1]MP_nadlimity_den!$K646</f>
        <v>35.565407903904202</v>
      </c>
      <c r="G647" s="11">
        <f>[1]MP_nadlimity_den!$M646</f>
        <v>0</v>
      </c>
      <c r="H647" s="11">
        <f>[1]MP_nadlimity_den!$O646</f>
        <v>55.714855723562302</v>
      </c>
      <c r="I647" s="28">
        <f>[1]MP_nadlimity_den!$D646</f>
        <v>996</v>
      </c>
      <c r="J647" s="24">
        <f>IF([1]MP_nadlimity_den!$E646=0,0,([1]MP_nadlimity_den!$F646/[1]MP_nadlimity_den!$E646*100))</f>
        <v>2.7158389498582056</v>
      </c>
      <c r="K647" s="12">
        <f>IF([1]MP_nadlimity_den!$E646=0,0,([1]MP_nadlimity_den!$H646/[1]MP_nadlimity_den!$E646*100))</f>
        <v>0</v>
      </c>
      <c r="L647" s="12">
        <f>IF([1]MP_nadlimity_den!$E646=0,0,([1]MP_nadlimity_den!$J646/[1]MP_nadlimity_den!$E646*100))</f>
        <v>3.5708240867373737</v>
      </c>
      <c r="M647" s="12">
        <f>IF([1]MP_nadlimity_den!$E646=0,0,([1]MP_nadlimity_den!$L646/[1]MP_nadlimity_den!$E646*100))</f>
        <v>0</v>
      </c>
      <c r="N647" s="12">
        <f>IF([1]MP_nadlimity_den!$E646=0,0,([1]MP_nadlimity_den!$N646/[1]MP_nadlimity_den!$E646*100))</f>
        <v>5.5938610164219211</v>
      </c>
      <c r="O647" s="31">
        <f>[1]MP_nadlimity_den!$N646/10000</f>
        <v>1.44408278341621</v>
      </c>
      <c r="P647" s="31">
        <f>[1]MP_nadlimity_den!$E646/10000</f>
        <v>25.8154927191936</v>
      </c>
      <c r="Q647" s="34">
        <f>[1]MP_nadlimity_den!$Q646/10000</f>
        <v>32.29275088991843</v>
      </c>
    </row>
    <row r="648" spans="2:17" x14ac:dyDescent="0.25">
      <c r="B648" s="20" t="str">
        <f>[1]MP_nadlimity_den!$C647</f>
        <v>Velká Ohrada</v>
      </c>
      <c r="C648" s="22" t="str">
        <f>[1]MP_nadlimity_den!$B647</f>
        <v>249</v>
      </c>
      <c r="D648" s="27">
        <f>[1]MP_nadlimity_den!$G647</f>
        <v>0.56577319893362699</v>
      </c>
      <c r="E648" s="11">
        <f>[1]MP_nadlimity_den!$I647</f>
        <v>0</v>
      </c>
      <c r="F648" s="11">
        <f>[1]MP_nadlimity_den!$K647</f>
        <v>0</v>
      </c>
      <c r="G648" s="11">
        <f>[1]MP_nadlimity_den!$M647</f>
        <v>0</v>
      </c>
      <c r="H648" s="11">
        <f>[1]MP_nadlimity_den!$O647</f>
        <v>0.56577319893425104</v>
      </c>
      <c r="I648" s="28">
        <f>[1]MP_nadlimity_den!$D647</f>
        <v>373</v>
      </c>
      <c r="J648" s="24">
        <f>IF([1]MP_nadlimity_den!$E647=0,0,([1]MP_nadlimity_den!$F647/[1]MP_nadlimity_den!$E647*100))</f>
        <v>0.15168182277040904</v>
      </c>
      <c r="K648" s="12">
        <f>IF([1]MP_nadlimity_den!$E647=0,0,([1]MP_nadlimity_den!$H647/[1]MP_nadlimity_den!$E647*100))</f>
        <v>0</v>
      </c>
      <c r="L648" s="12">
        <f>IF([1]MP_nadlimity_den!$E647=0,0,([1]MP_nadlimity_den!$J647/[1]MP_nadlimity_den!$E647*100))</f>
        <v>0</v>
      </c>
      <c r="M648" s="12">
        <f>IF([1]MP_nadlimity_den!$E647=0,0,([1]MP_nadlimity_den!$L647/[1]MP_nadlimity_den!$E647*100))</f>
        <v>0</v>
      </c>
      <c r="N648" s="12">
        <f>IF([1]MP_nadlimity_den!$E647=0,0,([1]MP_nadlimity_den!$N647/[1]MP_nadlimity_den!$E647*100))</f>
        <v>0.15168182277057624</v>
      </c>
      <c r="O648" s="31">
        <f>[1]MP_nadlimity_den!$N647/10000</f>
        <v>1.6327282862961999E-2</v>
      </c>
      <c r="P648" s="31">
        <f>[1]MP_nadlimity_den!$E647/10000</f>
        <v>10.764165781194199</v>
      </c>
      <c r="Q648" s="34">
        <f>[1]MP_nadlimity_den!$Q647/10000</f>
        <v>12.357571020762492</v>
      </c>
    </row>
    <row r="649" spans="2:17" x14ac:dyDescent="0.25">
      <c r="B649" s="20" t="str">
        <f>[1]MP_nadlimity_den!$C648</f>
        <v>Velká Skála</v>
      </c>
      <c r="C649" s="22" t="str">
        <f>[1]MP_nadlimity_den!$B648</f>
        <v>116</v>
      </c>
      <c r="D649" s="27">
        <f>[1]MP_nadlimity_den!$G648</f>
        <v>11.5790805833403</v>
      </c>
      <c r="E649" s="11">
        <f>[1]MP_nadlimity_den!$I648</f>
        <v>19.9253543952426</v>
      </c>
      <c r="F649" s="11">
        <f>[1]MP_nadlimity_den!$K648</f>
        <v>0</v>
      </c>
      <c r="G649" s="11">
        <f>[1]MP_nadlimity_den!$M648</f>
        <v>0</v>
      </c>
      <c r="H649" s="11">
        <f>[1]MP_nadlimity_den!$O648</f>
        <v>19.925354395184002</v>
      </c>
      <c r="I649" s="28">
        <f>[1]MP_nadlimity_den!$D648</f>
        <v>1174</v>
      </c>
      <c r="J649" s="24">
        <f>IF([1]MP_nadlimity_den!$E648=0,0,([1]MP_nadlimity_den!$F648/[1]MP_nadlimity_den!$E648*100))</f>
        <v>0.98629306502047154</v>
      </c>
      <c r="K649" s="12">
        <f>IF([1]MP_nadlimity_den!$E648=0,0,([1]MP_nadlimity_den!$H648/[1]MP_nadlimity_den!$E648*100))</f>
        <v>1.6972192840922176</v>
      </c>
      <c r="L649" s="12">
        <f>IF([1]MP_nadlimity_den!$E648=0,0,([1]MP_nadlimity_den!$J648/[1]MP_nadlimity_den!$E648*100))</f>
        <v>0</v>
      </c>
      <c r="M649" s="12">
        <f>IF([1]MP_nadlimity_den!$E648=0,0,([1]MP_nadlimity_den!$L648/[1]MP_nadlimity_den!$E648*100))</f>
        <v>0</v>
      </c>
      <c r="N649" s="12">
        <f>IF([1]MP_nadlimity_den!$E648=0,0,([1]MP_nadlimity_den!$N648/[1]MP_nadlimity_den!$E648*100))</f>
        <v>1.6972192840872251</v>
      </c>
      <c r="O649" s="31">
        <f>[1]MP_nadlimity_den!$N648/10000</f>
        <v>0.19920948751095</v>
      </c>
      <c r="P649" s="31">
        <f>[1]MP_nadlimity_den!$E648/10000</f>
        <v>11.7374041986617</v>
      </c>
      <c r="Q649" s="34">
        <f>[1]MP_nadlimity_den!$Q648/10000</f>
        <v>14.712877489515767</v>
      </c>
    </row>
    <row r="650" spans="2:17" x14ac:dyDescent="0.25">
      <c r="B650" s="20" t="str">
        <f>[1]MP_nadlimity_den!$C649</f>
        <v>Velký háj</v>
      </c>
      <c r="C650" s="22" t="str">
        <f>[1]MP_nadlimity_den!$B649</f>
        <v>875</v>
      </c>
      <c r="D650" s="27">
        <f>[1]MP_nadlimity_den!$G649</f>
        <v>0</v>
      </c>
      <c r="E650" s="11">
        <f>[1]MP_nadlimity_den!$I649</f>
        <v>0</v>
      </c>
      <c r="F650" s="11">
        <f>[1]MP_nadlimity_den!$K649</f>
        <v>0</v>
      </c>
      <c r="G650" s="11">
        <f>[1]MP_nadlimity_den!$M649</f>
        <v>0</v>
      </c>
      <c r="H650" s="11">
        <f>[1]MP_nadlimity_den!$O649</f>
        <v>0</v>
      </c>
      <c r="I650" s="28">
        <f>[1]MP_nadlimity_den!$D649</f>
        <v>0</v>
      </c>
      <c r="J650" s="24">
        <f>IF([1]MP_nadlimity_den!$E649=0,0,([1]MP_nadlimity_den!$F649/[1]MP_nadlimity_den!$E649*100))</f>
        <v>0</v>
      </c>
      <c r="K650" s="12">
        <f>IF([1]MP_nadlimity_den!$E649=0,0,([1]MP_nadlimity_den!$H649/[1]MP_nadlimity_den!$E649*100))</f>
        <v>0</v>
      </c>
      <c r="L650" s="12">
        <f>IF([1]MP_nadlimity_den!$E649=0,0,([1]MP_nadlimity_den!$J649/[1]MP_nadlimity_den!$E649*100))</f>
        <v>0</v>
      </c>
      <c r="M650" s="12">
        <f>IF([1]MP_nadlimity_den!$E649=0,0,([1]MP_nadlimity_den!$L649/[1]MP_nadlimity_den!$E649*100))</f>
        <v>0</v>
      </c>
      <c r="N650" s="12">
        <f>IF([1]MP_nadlimity_den!$E649=0,0,([1]MP_nadlimity_den!$N649/[1]MP_nadlimity_den!$E649*100))</f>
        <v>0</v>
      </c>
      <c r="O650" s="31">
        <f>[1]MP_nadlimity_den!$N649/10000</f>
        <v>0</v>
      </c>
      <c r="P650" s="31">
        <f>[1]MP_nadlimity_den!$E649/10000</f>
        <v>0</v>
      </c>
      <c r="Q650" s="34">
        <f>[1]MP_nadlimity_den!$Q649/10000</f>
        <v>60.40638855198943</v>
      </c>
    </row>
    <row r="651" spans="2:17" x14ac:dyDescent="0.25">
      <c r="B651" s="20" t="str">
        <f>[1]MP_nadlimity_den!$C650</f>
        <v>Vidoule</v>
      </c>
      <c r="C651" s="22" t="str">
        <f>[1]MP_nadlimity_den!$B650</f>
        <v>905</v>
      </c>
      <c r="D651" s="27">
        <f>[1]MP_nadlimity_den!$G650</f>
        <v>0</v>
      </c>
      <c r="E651" s="11">
        <f>[1]MP_nadlimity_den!$I650</f>
        <v>0</v>
      </c>
      <c r="F651" s="11">
        <f>[1]MP_nadlimity_den!$K650</f>
        <v>0</v>
      </c>
      <c r="G651" s="11">
        <f>[1]MP_nadlimity_den!$M650</f>
        <v>0</v>
      </c>
      <c r="H651" s="11">
        <f>[1]MP_nadlimity_den!$O650</f>
        <v>0</v>
      </c>
      <c r="I651" s="28">
        <f>[1]MP_nadlimity_den!$D650</f>
        <v>0</v>
      </c>
      <c r="J651" s="24">
        <f>IF([1]MP_nadlimity_den!$E650=0,0,([1]MP_nadlimity_den!$F650/[1]MP_nadlimity_den!$E650*100))</f>
        <v>0</v>
      </c>
      <c r="K651" s="12">
        <f>IF([1]MP_nadlimity_den!$E650=0,0,([1]MP_nadlimity_den!$H650/[1]MP_nadlimity_den!$E650*100))</f>
        <v>0</v>
      </c>
      <c r="L651" s="12">
        <f>IF([1]MP_nadlimity_den!$E650=0,0,([1]MP_nadlimity_den!$J650/[1]MP_nadlimity_den!$E650*100))</f>
        <v>0</v>
      </c>
      <c r="M651" s="12">
        <f>IF([1]MP_nadlimity_den!$E650=0,0,([1]MP_nadlimity_den!$L650/[1]MP_nadlimity_den!$E650*100))</f>
        <v>0</v>
      </c>
      <c r="N651" s="12">
        <f>IF([1]MP_nadlimity_den!$E650=0,0,([1]MP_nadlimity_den!$N650/[1]MP_nadlimity_den!$E650*100))</f>
        <v>0</v>
      </c>
      <c r="O651" s="31">
        <f>[1]MP_nadlimity_den!$N650/10000</f>
        <v>0</v>
      </c>
      <c r="P651" s="31">
        <f>[1]MP_nadlimity_den!$E650/10000</f>
        <v>0</v>
      </c>
      <c r="Q651" s="34">
        <f>[1]MP_nadlimity_den!$Q650/10000</f>
        <v>124.78068943305095</v>
      </c>
    </row>
    <row r="652" spans="2:17" x14ac:dyDescent="0.25">
      <c r="B652" s="20" t="str">
        <f>[1]MP_nadlimity_den!$C651</f>
        <v>Vídrholec a Xaverovský háj</v>
      </c>
      <c r="C652" s="22" t="str">
        <f>[1]MP_nadlimity_den!$B651</f>
        <v>900</v>
      </c>
      <c r="D652" s="27">
        <f>[1]MP_nadlimity_den!$G651</f>
        <v>0</v>
      </c>
      <c r="E652" s="11">
        <f>[1]MP_nadlimity_den!$I651</f>
        <v>0</v>
      </c>
      <c r="F652" s="11">
        <f>[1]MP_nadlimity_den!$K651</f>
        <v>2.9383508161009102</v>
      </c>
      <c r="G652" s="11">
        <f>[1]MP_nadlimity_den!$M651</f>
        <v>0</v>
      </c>
      <c r="H652" s="11">
        <f>[1]MP_nadlimity_den!$O651</f>
        <v>2.9383508161009102</v>
      </c>
      <c r="I652" s="28">
        <f>[1]MP_nadlimity_den!$D651</f>
        <v>4</v>
      </c>
      <c r="J652" s="24">
        <f>IF([1]MP_nadlimity_den!$E651=0,0,([1]MP_nadlimity_den!$F651/[1]MP_nadlimity_den!$E651*100))</f>
        <v>0</v>
      </c>
      <c r="K652" s="12">
        <f>IF([1]MP_nadlimity_den!$E651=0,0,([1]MP_nadlimity_den!$H651/[1]MP_nadlimity_den!$E651*100))</f>
        <v>0</v>
      </c>
      <c r="L652" s="12">
        <f>IF([1]MP_nadlimity_den!$E651=0,0,([1]MP_nadlimity_den!$J651/[1]MP_nadlimity_den!$E651*100))</f>
        <v>73.458770402522347</v>
      </c>
      <c r="M652" s="12">
        <f>IF([1]MP_nadlimity_den!$E651=0,0,([1]MP_nadlimity_den!$L651/[1]MP_nadlimity_den!$E651*100))</f>
        <v>0</v>
      </c>
      <c r="N652" s="12">
        <f>IF([1]MP_nadlimity_den!$E651=0,0,([1]MP_nadlimity_den!$N651/[1]MP_nadlimity_den!$E651*100))</f>
        <v>73.458770402522347</v>
      </c>
      <c r="O652" s="31">
        <f>[1]MP_nadlimity_den!$N651/10000</f>
        <v>0.10556521550985699</v>
      </c>
      <c r="P652" s="31">
        <f>[1]MP_nadlimity_den!$E651/10000</f>
        <v>0.14370675541042302</v>
      </c>
      <c r="Q652" s="34">
        <f>[1]MP_nadlimity_den!$Q651/10000</f>
        <v>1098.2832952674321</v>
      </c>
    </row>
    <row r="653" spans="2:17" x14ac:dyDescent="0.25">
      <c r="B653" s="20" t="str">
        <f>[1]MP_nadlimity_den!$C652</f>
        <v>Vily Bubeneč</v>
      </c>
      <c r="C653" s="22" t="str">
        <f>[1]MP_nadlimity_den!$B652</f>
        <v>320</v>
      </c>
      <c r="D653" s="27">
        <f>[1]MP_nadlimity_den!$G652</f>
        <v>93.138857825250994</v>
      </c>
      <c r="E653" s="11">
        <f>[1]MP_nadlimity_den!$I652</f>
        <v>19.544497579164801</v>
      </c>
      <c r="F653" s="11">
        <f>[1]MP_nadlimity_den!$K652</f>
        <v>21.171294071633699</v>
      </c>
      <c r="G653" s="11">
        <f>[1]MP_nadlimity_den!$M652</f>
        <v>0</v>
      </c>
      <c r="H653" s="11">
        <f>[1]MP_nadlimity_den!$O652</f>
        <v>128.465492454886</v>
      </c>
      <c r="I653" s="28">
        <f>[1]MP_nadlimity_den!$D652</f>
        <v>1026</v>
      </c>
      <c r="J653" s="24">
        <f>IF([1]MP_nadlimity_den!$E652=0,0,([1]MP_nadlimity_den!$F652/[1]MP_nadlimity_den!$E652*100))</f>
        <v>9.0778613864766982</v>
      </c>
      <c r="K653" s="12">
        <f>IF([1]MP_nadlimity_den!$E652=0,0,([1]MP_nadlimity_den!$H652/[1]MP_nadlimity_den!$E652*100))</f>
        <v>1.9049217913416006</v>
      </c>
      <c r="L653" s="12">
        <f>IF([1]MP_nadlimity_den!$E652=0,0,([1]MP_nadlimity_den!$J652/[1]MP_nadlimity_den!$E652*100))</f>
        <v>2.0634789543502658</v>
      </c>
      <c r="M653" s="12">
        <f>IF([1]MP_nadlimity_den!$E652=0,0,([1]MP_nadlimity_den!$L652/[1]MP_nadlimity_den!$E652*100))</f>
        <v>0</v>
      </c>
      <c r="N653" s="12">
        <f>IF([1]MP_nadlimity_den!$E652=0,0,([1]MP_nadlimity_den!$N652/[1]MP_nadlimity_den!$E652*100))</f>
        <v>12.521003163244215</v>
      </c>
      <c r="O653" s="31">
        <f>[1]MP_nadlimity_den!$N652/10000</f>
        <v>5.1127689991175798</v>
      </c>
      <c r="P653" s="31">
        <f>[1]MP_nadlimity_den!$E652/10000</f>
        <v>40.833541310222401</v>
      </c>
      <c r="Q653" s="34">
        <f>[1]MP_nadlimity_den!$Q652/10000</f>
        <v>71.342651611058059</v>
      </c>
    </row>
    <row r="654" spans="2:17" x14ac:dyDescent="0.25">
      <c r="B654" s="20" t="str">
        <f>[1]MP_nadlimity_den!$C653</f>
        <v>Vily Motol</v>
      </c>
      <c r="C654" s="22" t="str">
        <f>[1]MP_nadlimity_den!$B653</f>
        <v>331</v>
      </c>
      <c r="D654" s="27">
        <f>[1]MP_nadlimity_den!$G653</f>
        <v>0</v>
      </c>
      <c r="E654" s="11">
        <f>[1]MP_nadlimity_den!$I653</f>
        <v>0</v>
      </c>
      <c r="F654" s="11">
        <f>[1]MP_nadlimity_den!$K653</f>
        <v>0</v>
      </c>
      <c r="G654" s="11">
        <f>[1]MP_nadlimity_den!$M653</f>
        <v>0</v>
      </c>
      <c r="H654" s="11">
        <f>[1]MP_nadlimity_den!$O653</f>
        <v>0</v>
      </c>
      <c r="I654" s="28">
        <f>[1]MP_nadlimity_den!$D653</f>
        <v>569</v>
      </c>
      <c r="J654" s="24">
        <f>IF([1]MP_nadlimity_den!$E653=0,0,([1]MP_nadlimity_den!$F653/[1]MP_nadlimity_den!$E653*100))</f>
        <v>0</v>
      </c>
      <c r="K654" s="12">
        <f>IF([1]MP_nadlimity_den!$E653=0,0,([1]MP_nadlimity_den!$H653/[1]MP_nadlimity_den!$E653*100))</f>
        <v>0</v>
      </c>
      <c r="L654" s="12">
        <f>IF([1]MP_nadlimity_den!$E653=0,0,([1]MP_nadlimity_den!$J653/[1]MP_nadlimity_den!$E653*100))</f>
        <v>0</v>
      </c>
      <c r="M654" s="12">
        <f>IF([1]MP_nadlimity_den!$E653=0,0,([1]MP_nadlimity_den!$L653/[1]MP_nadlimity_den!$E653*100))</f>
        <v>0</v>
      </c>
      <c r="N654" s="12">
        <f>IF([1]MP_nadlimity_den!$E653=0,0,([1]MP_nadlimity_den!$N653/[1]MP_nadlimity_den!$E653*100))</f>
        <v>0</v>
      </c>
      <c r="O654" s="31">
        <f>[1]MP_nadlimity_den!$N653/10000</f>
        <v>0</v>
      </c>
      <c r="P654" s="31">
        <f>[1]MP_nadlimity_den!$E653/10000</f>
        <v>9.5505270949350596</v>
      </c>
      <c r="Q654" s="34">
        <f>[1]MP_nadlimity_den!$Q653/10000</f>
        <v>14.833383237222669</v>
      </c>
    </row>
    <row r="655" spans="2:17" x14ac:dyDescent="0.25">
      <c r="B655" s="20" t="str">
        <f>[1]MP_nadlimity_den!$C654</f>
        <v>Vinice</v>
      </c>
      <c r="C655" s="22" t="str">
        <f>[1]MP_nadlimity_den!$B654</f>
        <v>882</v>
      </c>
      <c r="D655" s="27">
        <f>[1]MP_nadlimity_den!$G654</f>
        <v>0</v>
      </c>
      <c r="E655" s="11">
        <f>[1]MP_nadlimity_den!$I654</f>
        <v>0</v>
      </c>
      <c r="F655" s="11">
        <f>[1]MP_nadlimity_den!$K654</f>
        <v>0</v>
      </c>
      <c r="G655" s="11">
        <f>[1]MP_nadlimity_den!$M654</f>
        <v>0</v>
      </c>
      <c r="H655" s="11">
        <f>[1]MP_nadlimity_den!$O654</f>
        <v>0</v>
      </c>
      <c r="I655" s="28">
        <f>[1]MP_nadlimity_den!$D654</f>
        <v>0</v>
      </c>
      <c r="J655" s="24">
        <f>IF([1]MP_nadlimity_den!$E654=0,0,([1]MP_nadlimity_den!$F654/[1]MP_nadlimity_den!$E654*100))</f>
        <v>0</v>
      </c>
      <c r="K655" s="12">
        <f>IF([1]MP_nadlimity_den!$E654=0,0,([1]MP_nadlimity_den!$H654/[1]MP_nadlimity_den!$E654*100))</f>
        <v>0</v>
      </c>
      <c r="L655" s="12">
        <f>IF([1]MP_nadlimity_den!$E654=0,0,([1]MP_nadlimity_den!$J654/[1]MP_nadlimity_den!$E654*100))</f>
        <v>0</v>
      </c>
      <c r="M655" s="12">
        <f>IF([1]MP_nadlimity_den!$E654=0,0,([1]MP_nadlimity_den!$L654/[1]MP_nadlimity_den!$E654*100))</f>
        <v>0</v>
      </c>
      <c r="N655" s="12">
        <f>IF([1]MP_nadlimity_den!$E654=0,0,([1]MP_nadlimity_den!$N654/[1]MP_nadlimity_den!$E654*100))</f>
        <v>0</v>
      </c>
      <c r="O655" s="31">
        <f>[1]MP_nadlimity_den!$N654/10000</f>
        <v>0</v>
      </c>
      <c r="P655" s="31">
        <f>[1]MP_nadlimity_den!$E654/10000</f>
        <v>0</v>
      </c>
      <c r="Q655" s="34">
        <f>[1]MP_nadlimity_den!$Q654/10000</f>
        <v>14.434707128136619</v>
      </c>
    </row>
    <row r="656" spans="2:17" x14ac:dyDescent="0.25">
      <c r="B656" s="20" t="str">
        <f>[1]MP_nadlimity_den!$C655</f>
        <v>Vinice Máchalka</v>
      </c>
      <c r="C656" s="22" t="str">
        <f>[1]MP_nadlimity_den!$B655</f>
        <v>854</v>
      </c>
      <c r="D656" s="27">
        <f>[1]MP_nadlimity_den!$G655</f>
        <v>0</v>
      </c>
      <c r="E656" s="11">
        <f>[1]MP_nadlimity_den!$I655</f>
        <v>0</v>
      </c>
      <c r="F656" s="11">
        <f>[1]MP_nadlimity_den!$K655</f>
        <v>0</v>
      </c>
      <c r="G656" s="11">
        <f>[1]MP_nadlimity_den!$M655</f>
        <v>0</v>
      </c>
      <c r="H656" s="11">
        <f>[1]MP_nadlimity_den!$O655</f>
        <v>0</v>
      </c>
      <c r="I656" s="28">
        <f>[1]MP_nadlimity_den!$D655</f>
        <v>0</v>
      </c>
      <c r="J656" s="24">
        <f>IF([1]MP_nadlimity_den!$E655=0,0,([1]MP_nadlimity_den!$F655/[1]MP_nadlimity_den!$E655*100))</f>
        <v>0</v>
      </c>
      <c r="K656" s="12">
        <f>IF([1]MP_nadlimity_den!$E655=0,0,([1]MP_nadlimity_den!$H655/[1]MP_nadlimity_den!$E655*100))</f>
        <v>0</v>
      </c>
      <c r="L656" s="12">
        <f>IF([1]MP_nadlimity_den!$E655=0,0,([1]MP_nadlimity_den!$J655/[1]MP_nadlimity_den!$E655*100))</f>
        <v>0</v>
      </c>
      <c r="M656" s="12">
        <f>IF([1]MP_nadlimity_den!$E655=0,0,([1]MP_nadlimity_den!$L655/[1]MP_nadlimity_den!$E655*100))</f>
        <v>0</v>
      </c>
      <c r="N656" s="12">
        <f>IF([1]MP_nadlimity_den!$E655=0,0,([1]MP_nadlimity_den!$N655/[1]MP_nadlimity_den!$E655*100))</f>
        <v>0</v>
      </c>
      <c r="O656" s="31">
        <f>[1]MP_nadlimity_den!$N655/10000</f>
        <v>0</v>
      </c>
      <c r="P656" s="31">
        <f>[1]MP_nadlimity_den!$E655/10000</f>
        <v>0</v>
      </c>
      <c r="Q656" s="34">
        <f>[1]MP_nadlimity_den!$Q655/10000</f>
        <v>43.125410192467257</v>
      </c>
    </row>
    <row r="657" spans="2:17" x14ac:dyDescent="0.25">
      <c r="B657" s="20" t="str">
        <f>[1]MP_nadlimity_den!$C656</f>
        <v>Vinička</v>
      </c>
      <c r="C657" s="22" t="str">
        <f>[1]MP_nadlimity_den!$B656</f>
        <v>390</v>
      </c>
      <c r="D657" s="27">
        <f>[1]MP_nadlimity_den!$G656</f>
        <v>154.16874252186599</v>
      </c>
      <c r="E657" s="11">
        <f>[1]MP_nadlimity_den!$I656</f>
        <v>0</v>
      </c>
      <c r="F657" s="11">
        <f>[1]MP_nadlimity_den!$K656</f>
        <v>126.893870774579</v>
      </c>
      <c r="G657" s="11">
        <f>[1]MP_nadlimity_den!$M656</f>
        <v>0</v>
      </c>
      <c r="H657" s="11">
        <f>[1]MP_nadlimity_den!$O656</f>
        <v>233.9510259342</v>
      </c>
      <c r="I657" s="28">
        <f>[1]MP_nadlimity_den!$D656</f>
        <v>1080</v>
      </c>
      <c r="J657" s="24">
        <f>IF([1]MP_nadlimity_den!$E656=0,0,([1]MP_nadlimity_den!$F656/[1]MP_nadlimity_den!$E656*100))</f>
        <v>14.274883566839447</v>
      </c>
      <c r="K657" s="12">
        <f>IF([1]MP_nadlimity_den!$E656=0,0,([1]MP_nadlimity_den!$H656/[1]MP_nadlimity_den!$E656*100))</f>
        <v>0</v>
      </c>
      <c r="L657" s="12">
        <f>IF([1]MP_nadlimity_den!$E656=0,0,([1]MP_nadlimity_den!$J656/[1]MP_nadlimity_den!$E656*100))</f>
        <v>11.749432479127652</v>
      </c>
      <c r="M657" s="12">
        <f>IF([1]MP_nadlimity_den!$E656=0,0,([1]MP_nadlimity_den!$L656/[1]MP_nadlimity_den!$E656*100))</f>
        <v>0</v>
      </c>
      <c r="N657" s="12">
        <f>IF([1]MP_nadlimity_den!$E656=0,0,([1]MP_nadlimity_den!$N656/[1]MP_nadlimity_den!$E656*100))</f>
        <v>21.662132030944463</v>
      </c>
      <c r="O657" s="31">
        <f>[1]MP_nadlimity_den!$N656/10000</f>
        <v>7.3552801185754895</v>
      </c>
      <c r="P657" s="31">
        <f>[1]MP_nadlimity_den!$E656/10000</f>
        <v>33.954553079394202</v>
      </c>
      <c r="Q657" s="34">
        <f>[1]MP_nadlimity_den!$Q656/10000</f>
        <v>41.647388916429485</v>
      </c>
    </row>
    <row r="658" spans="2:17" x14ac:dyDescent="0.25">
      <c r="B658" s="20" t="str">
        <f>[1]MP_nadlimity_den!$C657</f>
        <v>Vinohradská nemocnice</v>
      </c>
      <c r="C658" s="22" t="str">
        <f>[1]MP_nadlimity_den!$B657</f>
        <v>642</v>
      </c>
      <c r="D658" s="27">
        <f>[1]MP_nadlimity_den!$G657</f>
        <v>1.4158434989244999</v>
      </c>
      <c r="E658" s="11">
        <f>[1]MP_nadlimity_den!$I657</f>
        <v>4.5061624599291002E-3</v>
      </c>
      <c r="F658" s="11">
        <f>[1]MP_nadlimity_den!$K657</f>
        <v>0</v>
      </c>
      <c r="G658" s="11">
        <f>[1]MP_nadlimity_den!$M657</f>
        <v>0</v>
      </c>
      <c r="H658" s="11">
        <f>[1]MP_nadlimity_den!$O657</f>
        <v>1.41894588317689</v>
      </c>
      <c r="I658" s="28">
        <f>[1]MP_nadlimity_den!$D657</f>
        <v>21</v>
      </c>
      <c r="J658" s="24">
        <f>IF([1]MP_nadlimity_den!$E657=0,0,([1]MP_nadlimity_den!$F657/[1]MP_nadlimity_den!$E657*100))</f>
        <v>6.7421118996405029</v>
      </c>
      <c r="K658" s="12">
        <f>IF([1]MP_nadlimity_den!$E657=0,0,([1]MP_nadlimity_den!$H657/[1]MP_nadlimity_den!$E657*100))</f>
        <v>2.145791647585284E-2</v>
      </c>
      <c r="L658" s="12">
        <f>IF([1]MP_nadlimity_den!$E657=0,0,([1]MP_nadlimity_den!$J657/[1]MP_nadlimity_den!$E657*100))</f>
        <v>0</v>
      </c>
      <c r="M658" s="12">
        <f>IF([1]MP_nadlimity_den!$E657=0,0,([1]MP_nadlimity_den!$L657/[1]MP_nadlimity_den!$E657*100))</f>
        <v>0</v>
      </c>
      <c r="N658" s="12">
        <f>IF([1]MP_nadlimity_den!$E657=0,0,([1]MP_nadlimity_den!$N657/[1]MP_nadlimity_den!$E657*100))</f>
        <v>6.7568851579852023</v>
      </c>
      <c r="O658" s="31">
        <f>[1]MP_nadlimity_den!$N657/10000</f>
        <v>1.62074874725688</v>
      </c>
      <c r="P658" s="31">
        <f>[1]MP_nadlimity_den!$E657/10000</f>
        <v>23.986625632396599</v>
      </c>
      <c r="Q658" s="34">
        <f>[1]MP_nadlimity_den!$Q657/10000</f>
        <v>23.98667877130465</v>
      </c>
    </row>
    <row r="659" spans="2:17" x14ac:dyDescent="0.25">
      <c r="B659" s="20" t="str">
        <f>[1]MP_nadlimity_den!$C658</f>
        <v>Vinohradská stráň</v>
      </c>
      <c r="C659" s="22" t="str">
        <f>[1]MP_nadlimity_den!$B658</f>
        <v>301</v>
      </c>
      <c r="D659" s="27">
        <f>[1]MP_nadlimity_den!$G658</f>
        <v>263.60703158932398</v>
      </c>
      <c r="E659" s="11">
        <f>[1]MP_nadlimity_den!$I658</f>
        <v>32.3165351812506</v>
      </c>
      <c r="F659" s="11">
        <f>[1]MP_nadlimity_den!$K658</f>
        <v>0</v>
      </c>
      <c r="G659" s="11">
        <f>[1]MP_nadlimity_den!$M658</f>
        <v>0</v>
      </c>
      <c r="H659" s="11">
        <f>[1]MP_nadlimity_den!$O658</f>
        <v>273.54200707884002</v>
      </c>
      <c r="I659" s="28">
        <f>[1]MP_nadlimity_den!$D658</f>
        <v>1070</v>
      </c>
      <c r="J659" s="24">
        <f>IF([1]MP_nadlimity_den!$E658=0,0,([1]MP_nadlimity_den!$F658/[1]MP_nadlimity_den!$E658*100))</f>
        <v>24.636171176572301</v>
      </c>
      <c r="K659" s="12">
        <f>IF([1]MP_nadlimity_den!$E658=0,0,([1]MP_nadlimity_den!$H658/[1]MP_nadlimity_den!$E658*100))</f>
        <v>3.0202369328271614</v>
      </c>
      <c r="L659" s="12">
        <f>IF([1]MP_nadlimity_den!$E658=0,0,([1]MP_nadlimity_den!$J658/[1]MP_nadlimity_den!$E658*100))</f>
        <v>0</v>
      </c>
      <c r="M659" s="12">
        <f>IF([1]MP_nadlimity_den!$E658=0,0,([1]MP_nadlimity_den!$L658/[1]MP_nadlimity_den!$E658*100))</f>
        <v>0</v>
      </c>
      <c r="N659" s="12">
        <f>IF([1]MP_nadlimity_den!$E658=0,0,([1]MP_nadlimity_den!$N658/[1]MP_nadlimity_den!$E658*100))</f>
        <v>25.564673558770039</v>
      </c>
      <c r="O659" s="31">
        <f>[1]MP_nadlimity_den!$N658/10000</f>
        <v>6.7990769403319504</v>
      </c>
      <c r="P659" s="31">
        <f>[1]MP_nadlimity_den!$E658/10000</f>
        <v>26.595594599327498</v>
      </c>
      <c r="Q659" s="34">
        <f>[1]MP_nadlimity_den!$Q658/10000</f>
        <v>34.090051969365476</v>
      </c>
    </row>
    <row r="660" spans="2:17" x14ac:dyDescent="0.25">
      <c r="B660" s="20" t="str">
        <f>[1]MP_nadlimity_den!$C659</f>
        <v>Vinohrady</v>
      </c>
      <c r="C660" s="22" t="str">
        <f>[1]MP_nadlimity_den!$B659</f>
        <v>020</v>
      </c>
      <c r="D660" s="27">
        <f>[1]MP_nadlimity_den!$G659</f>
        <v>4721.9313081419596</v>
      </c>
      <c r="E660" s="11">
        <f>[1]MP_nadlimity_den!$I659</f>
        <v>4125.0357411653304</v>
      </c>
      <c r="F660" s="11">
        <f>[1]MP_nadlimity_den!$K659</f>
        <v>381.99256688617902</v>
      </c>
      <c r="G660" s="11">
        <f>[1]MP_nadlimity_den!$M659</f>
        <v>0</v>
      </c>
      <c r="H660" s="11">
        <f>[1]MP_nadlimity_den!$O659</f>
        <v>6886.1186685845596</v>
      </c>
      <c r="I660" s="28">
        <f>[1]MP_nadlimity_den!$D659</f>
        <v>51812</v>
      </c>
      <c r="J660" s="24">
        <f>IF([1]MP_nadlimity_den!$E659=0,0,([1]MP_nadlimity_den!$F659/[1]MP_nadlimity_den!$E659*100))</f>
        <v>9.1135862505635163</v>
      </c>
      <c r="K660" s="12">
        <f>IF([1]MP_nadlimity_den!$E659=0,0,([1]MP_nadlimity_den!$H659/[1]MP_nadlimity_den!$E659*100))</f>
        <v>7.9615450883296166</v>
      </c>
      <c r="L660" s="12">
        <f>IF([1]MP_nadlimity_den!$E659=0,0,([1]MP_nadlimity_den!$J659/[1]MP_nadlimity_den!$E659*100))</f>
        <v>0.73726659246155024</v>
      </c>
      <c r="M660" s="12">
        <f>IF([1]MP_nadlimity_den!$E659=0,0,([1]MP_nadlimity_den!$L659/[1]MP_nadlimity_den!$E659*100))</f>
        <v>0</v>
      </c>
      <c r="N660" s="12">
        <f>IF([1]MP_nadlimity_den!$E659=0,0,([1]MP_nadlimity_den!$N659/[1]MP_nadlimity_den!$E659*100))</f>
        <v>13.290586483024311</v>
      </c>
      <c r="O660" s="31">
        <f>[1]MP_nadlimity_den!$N659/10000</f>
        <v>17.427845295124001</v>
      </c>
      <c r="P660" s="31">
        <f>[1]MP_nadlimity_den!$E659/10000</f>
        <v>131.12924186892801</v>
      </c>
      <c r="Q660" s="34">
        <f>[1]MP_nadlimity_den!$Q659/10000</f>
        <v>230.15229658541321</v>
      </c>
    </row>
    <row r="661" spans="2:17" x14ac:dyDescent="0.25">
      <c r="B661" s="20" t="str">
        <f>[1]MP_nadlimity_den!$C660</f>
        <v>Vinoř</v>
      </c>
      <c r="C661" s="22" t="str">
        <f>[1]MP_nadlimity_den!$B660</f>
        <v>231</v>
      </c>
      <c r="D661" s="27">
        <f>[1]MP_nadlimity_den!$G660</f>
        <v>259.14087897884201</v>
      </c>
      <c r="E661" s="11">
        <f>[1]MP_nadlimity_den!$I660</f>
        <v>0</v>
      </c>
      <c r="F661" s="11">
        <f>[1]MP_nadlimity_den!$K660</f>
        <v>0</v>
      </c>
      <c r="G661" s="11">
        <f>[1]MP_nadlimity_den!$M660</f>
        <v>0</v>
      </c>
      <c r="H661" s="11">
        <f>[1]MP_nadlimity_den!$O660</f>
        <v>259.14087897896599</v>
      </c>
      <c r="I661" s="28">
        <f>[1]MP_nadlimity_den!$D660</f>
        <v>4602</v>
      </c>
      <c r="J661" s="24">
        <f>IF([1]MP_nadlimity_den!$E660=0,0,([1]MP_nadlimity_den!$F660/[1]MP_nadlimity_den!$E660*100))</f>
        <v>5.6310490868935696</v>
      </c>
      <c r="K661" s="12">
        <f>IF([1]MP_nadlimity_den!$E660=0,0,([1]MP_nadlimity_den!$H660/[1]MP_nadlimity_den!$E660*100))</f>
        <v>0</v>
      </c>
      <c r="L661" s="12">
        <f>IF([1]MP_nadlimity_den!$E660=0,0,([1]MP_nadlimity_den!$J660/[1]MP_nadlimity_den!$E660*100))</f>
        <v>0</v>
      </c>
      <c r="M661" s="12">
        <f>IF([1]MP_nadlimity_den!$E660=0,0,([1]MP_nadlimity_den!$L660/[1]MP_nadlimity_den!$E660*100))</f>
        <v>0</v>
      </c>
      <c r="N661" s="12">
        <f>IF([1]MP_nadlimity_den!$E660=0,0,([1]MP_nadlimity_den!$N660/[1]MP_nadlimity_den!$E660*100))</f>
        <v>5.6310490868962528</v>
      </c>
      <c r="O661" s="31">
        <f>[1]MP_nadlimity_den!$N660/10000</f>
        <v>5.7937152417512499</v>
      </c>
      <c r="P661" s="31">
        <f>[1]MP_nadlimity_den!$E660/10000</f>
        <v>102.88873622560901</v>
      </c>
      <c r="Q661" s="34">
        <f>[1]MP_nadlimity_den!$Q660/10000</f>
        <v>137.91471878347534</v>
      </c>
    </row>
    <row r="662" spans="2:17" x14ac:dyDescent="0.25">
      <c r="B662" s="20" t="str">
        <f>[1]MP_nadlimity_den!$C661</f>
        <v>Vítkov</v>
      </c>
      <c r="C662" s="22" t="str">
        <f>[1]MP_nadlimity_den!$B661</f>
        <v>822</v>
      </c>
      <c r="D662" s="27">
        <f>[1]MP_nadlimity_den!$G661</f>
        <v>7.4439888187710102</v>
      </c>
      <c r="E662" s="11">
        <f>[1]MP_nadlimity_den!$I661</f>
        <v>0</v>
      </c>
      <c r="F662" s="11">
        <f>[1]MP_nadlimity_den!$K661</f>
        <v>4.6182981870646804</v>
      </c>
      <c r="G662" s="11">
        <f>[1]MP_nadlimity_den!$M661</f>
        <v>0</v>
      </c>
      <c r="H662" s="11">
        <f>[1]MP_nadlimity_den!$O661</f>
        <v>7.4698067358100397</v>
      </c>
      <c r="I662" s="28">
        <f>[1]MP_nadlimity_den!$D661</f>
        <v>8</v>
      </c>
      <c r="J662" s="24">
        <f>IF([1]MP_nadlimity_den!$E661=0,0,([1]MP_nadlimity_den!$F661/[1]MP_nadlimity_den!$E661*100))</f>
        <v>93.049860234637521</v>
      </c>
      <c r="K662" s="12">
        <f>IF([1]MP_nadlimity_den!$E661=0,0,([1]MP_nadlimity_den!$H661/[1]MP_nadlimity_den!$E661*100))</f>
        <v>0</v>
      </c>
      <c r="L662" s="12">
        <f>IF([1]MP_nadlimity_den!$E661=0,0,([1]MP_nadlimity_den!$J661/[1]MP_nadlimity_den!$E661*100))</f>
        <v>57.72872733830858</v>
      </c>
      <c r="M662" s="12">
        <f>IF([1]MP_nadlimity_den!$E661=0,0,([1]MP_nadlimity_den!$L661/[1]MP_nadlimity_den!$E661*100))</f>
        <v>0</v>
      </c>
      <c r="N662" s="12">
        <f>IF([1]MP_nadlimity_den!$E661=0,0,([1]MP_nadlimity_den!$N661/[1]MP_nadlimity_den!$E661*100))</f>
        <v>93.372584197625471</v>
      </c>
      <c r="O662" s="31">
        <f>[1]MP_nadlimity_den!$N661/10000</f>
        <v>6.4440096453934406E-2</v>
      </c>
      <c r="P662" s="31">
        <f>[1]MP_nadlimity_den!$E661/10000</f>
        <v>6.9013937021969202E-2</v>
      </c>
      <c r="Q662" s="34">
        <f>[1]MP_nadlimity_den!$Q661/10000</f>
        <v>68.449728600692112</v>
      </c>
    </row>
    <row r="663" spans="2:17" x14ac:dyDescent="0.25">
      <c r="B663" s="20" t="str">
        <f>[1]MP_nadlimity_den!$C662</f>
        <v>Vltava I.</v>
      </c>
      <c r="C663" s="22" t="str">
        <f>[1]MP_nadlimity_den!$B662</f>
        <v>843</v>
      </c>
      <c r="D663" s="27">
        <f>[1]MP_nadlimity_den!$G662</f>
        <v>0</v>
      </c>
      <c r="E663" s="11">
        <f>[1]MP_nadlimity_den!$I662</f>
        <v>0</v>
      </c>
      <c r="F663" s="11">
        <f>[1]MP_nadlimity_den!$K662</f>
        <v>0</v>
      </c>
      <c r="G663" s="11">
        <f>[1]MP_nadlimity_den!$M662</f>
        <v>0</v>
      </c>
      <c r="H663" s="11">
        <f>[1]MP_nadlimity_den!$O662</f>
        <v>0</v>
      </c>
      <c r="I663" s="28">
        <f>[1]MP_nadlimity_den!$D662</f>
        <v>0</v>
      </c>
      <c r="J663" s="24">
        <f>IF([1]MP_nadlimity_den!$E662=0,0,([1]MP_nadlimity_den!$F662/[1]MP_nadlimity_den!$E662*100))</f>
        <v>0</v>
      </c>
      <c r="K663" s="12">
        <f>IF([1]MP_nadlimity_den!$E662=0,0,([1]MP_nadlimity_den!$H662/[1]MP_nadlimity_den!$E662*100))</f>
        <v>0</v>
      </c>
      <c r="L663" s="12">
        <f>IF([1]MP_nadlimity_den!$E662=0,0,([1]MP_nadlimity_den!$J662/[1]MP_nadlimity_den!$E662*100))</f>
        <v>0</v>
      </c>
      <c r="M663" s="12">
        <f>IF([1]MP_nadlimity_den!$E662=0,0,([1]MP_nadlimity_den!$L662/[1]MP_nadlimity_den!$E662*100))</f>
        <v>0</v>
      </c>
      <c r="N663" s="12">
        <f>IF([1]MP_nadlimity_den!$E662=0,0,([1]MP_nadlimity_den!$N662/[1]MP_nadlimity_den!$E662*100))</f>
        <v>0</v>
      </c>
      <c r="O663" s="31">
        <f>[1]MP_nadlimity_den!$N662/10000</f>
        <v>0</v>
      </c>
      <c r="P663" s="31">
        <f>[1]MP_nadlimity_den!$E662/10000</f>
        <v>0</v>
      </c>
      <c r="Q663" s="34">
        <f>[1]MP_nadlimity_den!$Q662/10000</f>
        <v>123.67127014707069</v>
      </c>
    </row>
    <row r="664" spans="2:17" x14ac:dyDescent="0.25">
      <c r="B664" s="20" t="str">
        <f>[1]MP_nadlimity_den!$C663</f>
        <v>Vltava II.</v>
      </c>
      <c r="C664" s="22" t="str">
        <f>[1]MP_nadlimity_den!$B663</f>
        <v>844</v>
      </c>
      <c r="D664" s="27">
        <f>[1]MP_nadlimity_den!$G663</f>
        <v>0</v>
      </c>
      <c r="E664" s="11">
        <f>[1]MP_nadlimity_den!$I663</f>
        <v>0.69032538829114098</v>
      </c>
      <c r="F664" s="11">
        <f>[1]MP_nadlimity_den!$K663</f>
        <v>0</v>
      </c>
      <c r="G664" s="11">
        <f>[1]MP_nadlimity_den!$M663</f>
        <v>0</v>
      </c>
      <c r="H664" s="11">
        <f>[1]MP_nadlimity_den!$O663</f>
        <v>0.69032538829034196</v>
      </c>
      <c r="I664" s="28">
        <f>[1]MP_nadlimity_den!$D663</f>
        <v>2</v>
      </c>
      <c r="J664" s="24">
        <f>IF([1]MP_nadlimity_den!$E663=0,0,([1]MP_nadlimity_den!$F663/[1]MP_nadlimity_den!$E663*100))</f>
        <v>0</v>
      </c>
      <c r="K664" s="12">
        <f>IF([1]MP_nadlimity_den!$E663=0,0,([1]MP_nadlimity_den!$H663/[1]MP_nadlimity_den!$E663*100))</f>
        <v>34.516269414557037</v>
      </c>
      <c r="L664" s="12">
        <f>IF([1]MP_nadlimity_den!$E663=0,0,([1]MP_nadlimity_den!$J663/[1]MP_nadlimity_den!$E663*100))</f>
        <v>0</v>
      </c>
      <c r="M664" s="12">
        <f>IF([1]MP_nadlimity_den!$E663=0,0,([1]MP_nadlimity_den!$L663/[1]MP_nadlimity_den!$E663*100))</f>
        <v>0</v>
      </c>
      <c r="N664" s="12">
        <f>IF([1]MP_nadlimity_den!$E663=0,0,([1]MP_nadlimity_den!$N663/[1]MP_nadlimity_den!$E663*100))</f>
        <v>34.516269414517083</v>
      </c>
      <c r="O664" s="31">
        <f>[1]MP_nadlimity_den!$N663/10000</f>
        <v>4.4324166981467301E-2</v>
      </c>
      <c r="P664" s="31">
        <f>[1]MP_nadlimity_den!$E663/10000</f>
        <v>0.12841528859670201</v>
      </c>
      <c r="Q664" s="34">
        <f>[1]MP_nadlimity_den!$Q663/10000</f>
        <v>129.59870038278771</v>
      </c>
    </row>
    <row r="665" spans="2:17" x14ac:dyDescent="0.25">
      <c r="B665" s="20" t="str">
        <f>[1]MP_nadlimity_den!$C664</f>
        <v>Vltava III.</v>
      </c>
      <c r="C665" s="22" t="str">
        <f>[1]MP_nadlimity_den!$B664</f>
        <v>845</v>
      </c>
      <c r="D665" s="27">
        <f>[1]MP_nadlimity_den!$G664</f>
        <v>0</v>
      </c>
      <c r="E665" s="11">
        <f>[1]MP_nadlimity_den!$I664</f>
        <v>0</v>
      </c>
      <c r="F665" s="11">
        <f>[1]MP_nadlimity_den!$K664</f>
        <v>0</v>
      </c>
      <c r="G665" s="11">
        <f>[1]MP_nadlimity_den!$M664</f>
        <v>0</v>
      </c>
      <c r="H665" s="11">
        <f>[1]MP_nadlimity_den!$O664</f>
        <v>0</v>
      </c>
      <c r="I665" s="28">
        <f>[1]MP_nadlimity_den!$D664</f>
        <v>0</v>
      </c>
      <c r="J665" s="24">
        <f>IF([1]MP_nadlimity_den!$E664=0,0,([1]MP_nadlimity_den!$F664/[1]MP_nadlimity_den!$E664*100))</f>
        <v>0</v>
      </c>
      <c r="K665" s="12">
        <f>IF([1]MP_nadlimity_den!$E664=0,0,([1]MP_nadlimity_den!$H664/[1]MP_nadlimity_den!$E664*100))</f>
        <v>0</v>
      </c>
      <c r="L665" s="12">
        <f>IF([1]MP_nadlimity_den!$E664=0,0,([1]MP_nadlimity_den!$J664/[1]MP_nadlimity_den!$E664*100))</f>
        <v>0</v>
      </c>
      <c r="M665" s="12">
        <f>IF([1]MP_nadlimity_den!$E664=0,0,([1]MP_nadlimity_den!$L664/[1]MP_nadlimity_den!$E664*100))</f>
        <v>0</v>
      </c>
      <c r="N665" s="12">
        <f>IF([1]MP_nadlimity_den!$E664=0,0,([1]MP_nadlimity_den!$N664/[1]MP_nadlimity_den!$E664*100))</f>
        <v>0</v>
      </c>
      <c r="O665" s="31">
        <f>[1]MP_nadlimity_den!$N664/10000</f>
        <v>0</v>
      </c>
      <c r="P665" s="31">
        <f>[1]MP_nadlimity_den!$E664/10000</f>
        <v>0</v>
      </c>
      <c r="Q665" s="34">
        <f>[1]MP_nadlimity_den!$Q664/10000</f>
        <v>137.73271457335176</v>
      </c>
    </row>
    <row r="666" spans="2:17" x14ac:dyDescent="0.25">
      <c r="B666" s="20" t="str">
        <f>[1]MP_nadlimity_den!$C665</f>
        <v>Vltava IV.</v>
      </c>
      <c r="C666" s="22" t="str">
        <f>[1]MP_nadlimity_den!$B665</f>
        <v>846</v>
      </c>
      <c r="D666" s="27">
        <f>[1]MP_nadlimity_den!$G665</f>
        <v>2.8484009358034501</v>
      </c>
      <c r="E666" s="11">
        <f>[1]MP_nadlimity_den!$I665</f>
        <v>6.2680143358901999E-3</v>
      </c>
      <c r="F666" s="11">
        <f>[1]MP_nadlimity_den!$K665</f>
        <v>10.0266702162849</v>
      </c>
      <c r="G666" s="11">
        <f>[1]MP_nadlimity_den!$M665</f>
        <v>0</v>
      </c>
      <c r="H666" s="11">
        <f>[1]MP_nadlimity_den!$O665</f>
        <v>10.0570755080042</v>
      </c>
      <c r="I666" s="28">
        <f>[1]MP_nadlimity_den!$D665</f>
        <v>39</v>
      </c>
      <c r="J666" s="24">
        <f>IF([1]MP_nadlimity_den!$E665=0,0,([1]MP_nadlimity_den!$F665/[1]MP_nadlimity_den!$E665*100))</f>
        <v>7.3035921430857771</v>
      </c>
      <c r="K666" s="12">
        <f>IF([1]MP_nadlimity_den!$E665=0,0,([1]MP_nadlimity_den!$H665/[1]MP_nadlimity_den!$E665*100))</f>
        <v>1.6071831630487723E-2</v>
      </c>
      <c r="L666" s="12">
        <f>IF([1]MP_nadlimity_den!$E665=0,0,([1]MP_nadlimity_den!$J665/[1]MP_nadlimity_den!$E665*100))</f>
        <v>25.709410810987009</v>
      </c>
      <c r="M666" s="12">
        <f>IF([1]MP_nadlimity_den!$E665=0,0,([1]MP_nadlimity_den!$L665/[1]MP_nadlimity_den!$E665*100))</f>
        <v>0</v>
      </c>
      <c r="N666" s="12">
        <f>IF([1]MP_nadlimity_den!$E665=0,0,([1]MP_nadlimity_den!$N665/[1]MP_nadlimity_den!$E665*100))</f>
        <v>25.787373097446569</v>
      </c>
      <c r="O666" s="31">
        <f>[1]MP_nadlimity_den!$N665/10000</f>
        <v>0.25783540287560602</v>
      </c>
      <c r="P666" s="31">
        <f>[1]MP_nadlimity_den!$E665/10000</f>
        <v>0.99985136873494307</v>
      </c>
      <c r="Q666" s="34">
        <f>[1]MP_nadlimity_den!$Q665/10000</f>
        <v>155.21859942568187</v>
      </c>
    </row>
    <row r="667" spans="2:17" x14ac:dyDescent="0.25">
      <c r="B667" s="20" t="str">
        <f>[1]MP_nadlimity_den!$C666</f>
        <v>Vltava jih</v>
      </c>
      <c r="C667" s="22" t="str">
        <f>[1]MP_nadlimity_den!$B666</f>
        <v>968</v>
      </c>
      <c r="D667" s="27">
        <f>[1]MP_nadlimity_den!$G666</f>
        <v>0</v>
      </c>
      <c r="E667" s="11">
        <f>[1]MP_nadlimity_den!$I666</f>
        <v>0</v>
      </c>
      <c r="F667" s="11">
        <f>[1]MP_nadlimity_den!$K666</f>
        <v>0</v>
      </c>
      <c r="G667" s="11">
        <f>[1]MP_nadlimity_den!$M666</f>
        <v>0</v>
      </c>
      <c r="H667" s="11">
        <f>[1]MP_nadlimity_den!$O666</f>
        <v>0</v>
      </c>
      <c r="I667" s="28">
        <f>[1]MP_nadlimity_den!$D666</f>
        <v>0</v>
      </c>
      <c r="J667" s="24">
        <f>IF([1]MP_nadlimity_den!$E666=0,0,([1]MP_nadlimity_den!$F666/[1]MP_nadlimity_den!$E666*100))</f>
        <v>0</v>
      </c>
      <c r="K667" s="12">
        <f>IF([1]MP_nadlimity_den!$E666=0,0,([1]MP_nadlimity_den!$H666/[1]MP_nadlimity_den!$E666*100))</f>
        <v>0</v>
      </c>
      <c r="L667" s="12">
        <f>IF([1]MP_nadlimity_den!$E666=0,0,([1]MP_nadlimity_den!$J666/[1]MP_nadlimity_den!$E666*100))</f>
        <v>0</v>
      </c>
      <c r="M667" s="12">
        <f>IF([1]MP_nadlimity_den!$E666=0,0,([1]MP_nadlimity_den!$L666/[1]MP_nadlimity_den!$E666*100))</f>
        <v>0</v>
      </c>
      <c r="N667" s="12">
        <f>IF([1]MP_nadlimity_den!$E666=0,0,([1]MP_nadlimity_den!$N666/[1]MP_nadlimity_den!$E666*100))</f>
        <v>0</v>
      </c>
      <c r="O667" s="31">
        <f>[1]MP_nadlimity_den!$N666/10000</f>
        <v>0</v>
      </c>
      <c r="P667" s="31">
        <f>[1]MP_nadlimity_den!$E666/10000</f>
        <v>0</v>
      </c>
      <c r="Q667" s="34">
        <f>[1]MP_nadlimity_den!$Q666/10000</f>
        <v>99.164020965032819</v>
      </c>
    </row>
    <row r="668" spans="2:17" x14ac:dyDescent="0.25">
      <c r="B668" s="20" t="str">
        <f>[1]MP_nadlimity_den!$C667</f>
        <v>Vltava sever</v>
      </c>
      <c r="C668" s="22" t="str">
        <f>[1]MP_nadlimity_den!$B667</f>
        <v>961</v>
      </c>
      <c r="D668" s="27">
        <f>[1]MP_nadlimity_den!$G667</f>
        <v>0</v>
      </c>
      <c r="E668" s="11">
        <f>[1]MP_nadlimity_den!$I667</f>
        <v>0</v>
      </c>
      <c r="F668" s="11">
        <f>[1]MP_nadlimity_den!$K667</f>
        <v>0</v>
      </c>
      <c r="G668" s="11">
        <f>[1]MP_nadlimity_den!$M667</f>
        <v>0</v>
      </c>
      <c r="H668" s="11">
        <f>[1]MP_nadlimity_den!$O667</f>
        <v>0</v>
      </c>
      <c r="I668" s="28">
        <f>[1]MP_nadlimity_den!$D667</f>
        <v>0</v>
      </c>
      <c r="J668" s="24">
        <f>IF([1]MP_nadlimity_den!$E667=0,0,([1]MP_nadlimity_den!$F667/[1]MP_nadlimity_den!$E667*100))</f>
        <v>0</v>
      </c>
      <c r="K668" s="12">
        <f>IF([1]MP_nadlimity_den!$E667=0,0,([1]MP_nadlimity_den!$H667/[1]MP_nadlimity_den!$E667*100))</f>
        <v>0</v>
      </c>
      <c r="L668" s="12">
        <f>IF([1]MP_nadlimity_den!$E667=0,0,([1]MP_nadlimity_den!$J667/[1]MP_nadlimity_den!$E667*100))</f>
        <v>0</v>
      </c>
      <c r="M668" s="12">
        <f>IF([1]MP_nadlimity_den!$E667=0,0,([1]MP_nadlimity_den!$L667/[1]MP_nadlimity_den!$E667*100))</f>
        <v>0</v>
      </c>
      <c r="N668" s="12">
        <f>IF([1]MP_nadlimity_den!$E667=0,0,([1]MP_nadlimity_den!$N667/[1]MP_nadlimity_den!$E667*100))</f>
        <v>0</v>
      </c>
      <c r="O668" s="31">
        <f>[1]MP_nadlimity_den!$N667/10000</f>
        <v>0</v>
      </c>
      <c r="P668" s="31">
        <f>[1]MP_nadlimity_den!$E667/10000</f>
        <v>0</v>
      </c>
      <c r="Q668" s="34">
        <f>[1]MP_nadlimity_den!$Q667/10000</f>
        <v>265.32343127456522</v>
      </c>
    </row>
    <row r="669" spans="2:17" x14ac:dyDescent="0.25">
      <c r="B669" s="20" t="str">
        <f>[1]MP_nadlimity_den!$C668</f>
        <v>Vojenská nemocnice</v>
      </c>
      <c r="C669" s="22" t="str">
        <f>[1]MP_nadlimity_den!$B668</f>
        <v>659</v>
      </c>
      <c r="D669" s="27">
        <f>[1]MP_nadlimity_den!$G668</f>
        <v>4.5769480739958102</v>
      </c>
      <c r="E669" s="11">
        <f>[1]MP_nadlimity_den!$I668</f>
        <v>1.1148449773681499</v>
      </c>
      <c r="F669" s="11">
        <f>[1]MP_nadlimity_den!$K668</f>
        <v>0</v>
      </c>
      <c r="G669" s="11">
        <f>[1]MP_nadlimity_den!$M668</f>
        <v>0</v>
      </c>
      <c r="H669" s="11">
        <f>[1]MP_nadlimity_den!$O668</f>
        <v>4.5769480739949699</v>
      </c>
      <c r="I669" s="28">
        <f>[1]MP_nadlimity_den!$D668</f>
        <v>95</v>
      </c>
      <c r="J669" s="24">
        <f>IF([1]MP_nadlimity_den!$E668=0,0,([1]MP_nadlimity_den!$F668/[1]MP_nadlimity_den!$E668*100))</f>
        <v>4.8178400778903319</v>
      </c>
      <c r="K669" s="12">
        <f>IF([1]MP_nadlimity_den!$E668=0,0,([1]MP_nadlimity_den!$H668/[1]MP_nadlimity_den!$E668*100))</f>
        <v>1.1735210288085793</v>
      </c>
      <c r="L669" s="12">
        <f>IF([1]MP_nadlimity_den!$E668=0,0,([1]MP_nadlimity_den!$J668/[1]MP_nadlimity_den!$E668*100))</f>
        <v>0</v>
      </c>
      <c r="M669" s="12">
        <f>IF([1]MP_nadlimity_den!$E668=0,0,([1]MP_nadlimity_den!$L668/[1]MP_nadlimity_den!$E668*100))</f>
        <v>0</v>
      </c>
      <c r="N669" s="12">
        <f>IF([1]MP_nadlimity_den!$E668=0,0,([1]MP_nadlimity_den!$N668/[1]MP_nadlimity_den!$E668*100))</f>
        <v>4.8178400778894392</v>
      </c>
      <c r="O669" s="31">
        <f>[1]MP_nadlimity_den!$N668/10000</f>
        <v>0.77091681921576605</v>
      </c>
      <c r="P669" s="31">
        <f>[1]MP_nadlimity_den!$E668/10000</f>
        <v>16.001295326379598</v>
      </c>
      <c r="Q669" s="34">
        <f>[1]MP_nadlimity_den!$Q668/10000</f>
        <v>16.001304224716844</v>
      </c>
    </row>
    <row r="670" spans="2:17" x14ac:dyDescent="0.25">
      <c r="B670" s="20" t="str">
        <f>[1]MP_nadlimity_den!$C669</f>
        <v>Vojtěšská čtvrť</v>
      </c>
      <c r="C670" s="22" t="str">
        <f>[1]MP_nadlimity_den!$B669</f>
        <v>007</v>
      </c>
      <c r="D670" s="27">
        <f>[1]MP_nadlimity_den!$G669</f>
        <v>268.04237961066502</v>
      </c>
      <c r="E670" s="11">
        <f>[1]MP_nadlimity_den!$I669</f>
        <v>421.65510704154701</v>
      </c>
      <c r="F670" s="11">
        <f>[1]MP_nadlimity_den!$K669</f>
        <v>0</v>
      </c>
      <c r="G670" s="11">
        <f>[1]MP_nadlimity_den!$M669</f>
        <v>0</v>
      </c>
      <c r="H670" s="11">
        <f>[1]MP_nadlimity_den!$O669</f>
        <v>483.20383658688701</v>
      </c>
      <c r="I670" s="28">
        <f>[1]MP_nadlimity_den!$D669</f>
        <v>4044</v>
      </c>
      <c r="J670" s="24">
        <f>IF([1]MP_nadlimity_den!$E669=0,0,([1]MP_nadlimity_den!$F669/[1]MP_nadlimity_den!$E669*100))</f>
        <v>6.6281498420045768</v>
      </c>
      <c r="K670" s="12">
        <f>IF([1]MP_nadlimity_den!$E669=0,0,([1]MP_nadlimity_den!$H669/[1]MP_nadlimity_den!$E669*100))</f>
        <v>10.426684150384466</v>
      </c>
      <c r="L670" s="12">
        <f>IF([1]MP_nadlimity_den!$E669=0,0,([1]MP_nadlimity_den!$J669/[1]MP_nadlimity_den!$E669*100))</f>
        <v>0</v>
      </c>
      <c r="M670" s="12">
        <f>IF([1]MP_nadlimity_den!$E669=0,0,([1]MP_nadlimity_den!$L669/[1]MP_nadlimity_den!$E669*100))</f>
        <v>0</v>
      </c>
      <c r="N670" s="12">
        <f>IF([1]MP_nadlimity_den!$E669=0,0,([1]MP_nadlimity_den!$N669/[1]MP_nadlimity_den!$E669*100))</f>
        <v>11.948660647549168</v>
      </c>
      <c r="O670" s="31">
        <f>[1]MP_nadlimity_den!$N669/10000</f>
        <v>1.93202858762594</v>
      </c>
      <c r="P670" s="31">
        <f>[1]MP_nadlimity_den!$E669/10000</f>
        <v>16.169415507019401</v>
      </c>
      <c r="Q670" s="34">
        <f>[1]MP_nadlimity_den!$Q669/10000</f>
        <v>24.270409490694188</v>
      </c>
    </row>
    <row r="671" spans="2:17" x14ac:dyDescent="0.25">
      <c r="B671" s="20" t="str">
        <f>[1]MP_nadlimity_den!$C670</f>
        <v>Vokovice</v>
      </c>
      <c r="C671" s="22" t="str">
        <f>[1]MP_nadlimity_den!$B670</f>
        <v>327</v>
      </c>
      <c r="D671" s="27">
        <f>[1]MP_nadlimity_den!$G670</f>
        <v>180.320343694222</v>
      </c>
      <c r="E671" s="11">
        <f>[1]MP_nadlimity_den!$I670</f>
        <v>0</v>
      </c>
      <c r="F671" s="11">
        <f>[1]MP_nadlimity_den!$K670</f>
        <v>0</v>
      </c>
      <c r="G671" s="11">
        <f>[1]MP_nadlimity_den!$M670</f>
        <v>0</v>
      </c>
      <c r="H671" s="11">
        <f>[1]MP_nadlimity_den!$O670</f>
        <v>180.32034369417801</v>
      </c>
      <c r="I671" s="28">
        <f>[1]MP_nadlimity_den!$D670</f>
        <v>3213</v>
      </c>
      <c r="J671" s="24">
        <f>IF([1]MP_nadlimity_den!$E670=0,0,([1]MP_nadlimity_den!$F670/[1]MP_nadlimity_den!$E670*100))</f>
        <v>5.6122111327177651</v>
      </c>
      <c r="K671" s="12">
        <f>IF([1]MP_nadlimity_den!$E670=0,0,([1]MP_nadlimity_den!$H670/[1]MP_nadlimity_den!$E670*100))</f>
        <v>0</v>
      </c>
      <c r="L671" s="12">
        <f>IF([1]MP_nadlimity_den!$E670=0,0,([1]MP_nadlimity_den!$J670/[1]MP_nadlimity_den!$E670*100))</f>
        <v>0</v>
      </c>
      <c r="M671" s="12">
        <f>IF([1]MP_nadlimity_den!$E670=0,0,([1]MP_nadlimity_den!$L670/[1]MP_nadlimity_den!$E670*100))</f>
        <v>0</v>
      </c>
      <c r="N671" s="12">
        <f>IF([1]MP_nadlimity_den!$E670=0,0,([1]MP_nadlimity_den!$N670/[1]MP_nadlimity_den!$E670*100))</f>
        <v>5.6122111327164061</v>
      </c>
      <c r="O671" s="31">
        <f>[1]MP_nadlimity_den!$N670/10000</f>
        <v>1.8168572137185901</v>
      </c>
      <c r="P671" s="31">
        <f>[1]MP_nadlimity_den!$E670/10000</f>
        <v>32.373286940814005</v>
      </c>
      <c r="Q671" s="34">
        <f>[1]MP_nadlimity_den!$Q670/10000</f>
        <v>42.275408945738498</v>
      </c>
    </row>
    <row r="672" spans="2:17" x14ac:dyDescent="0.25">
      <c r="B672" s="20" t="str">
        <f>[1]MP_nadlimity_den!$C671</f>
        <v>Vršovice</v>
      </c>
      <c r="C672" s="22" t="str">
        <f>[1]MP_nadlimity_den!$B671</f>
        <v>042</v>
      </c>
      <c r="D672" s="27">
        <f>[1]MP_nadlimity_den!$G671</f>
        <v>2838.3526332553001</v>
      </c>
      <c r="E672" s="11">
        <f>[1]MP_nadlimity_den!$I671</f>
        <v>776.87134938110205</v>
      </c>
      <c r="F672" s="11">
        <f>[1]MP_nadlimity_den!$K671</f>
        <v>2392.5310904938201</v>
      </c>
      <c r="G672" s="11">
        <f>[1]MP_nadlimity_den!$M671</f>
        <v>0</v>
      </c>
      <c r="H672" s="11">
        <f>[1]MP_nadlimity_den!$O671</f>
        <v>4431.78257803</v>
      </c>
      <c r="I672" s="28">
        <f>[1]MP_nadlimity_den!$D671</f>
        <v>25762</v>
      </c>
      <c r="J672" s="24">
        <f>IF([1]MP_nadlimity_den!$E671=0,0,([1]MP_nadlimity_den!$F671/[1]MP_nadlimity_den!$E671*100))</f>
        <v>11.017594259977106</v>
      </c>
      <c r="K672" s="12">
        <f>IF([1]MP_nadlimity_den!$E671=0,0,([1]MP_nadlimity_den!$H671/[1]MP_nadlimity_den!$E671*100))</f>
        <v>3.0155707995540029</v>
      </c>
      <c r="L672" s="12">
        <f>IF([1]MP_nadlimity_den!$E671=0,0,([1]MP_nadlimity_den!$J671/[1]MP_nadlimity_den!$E671*100))</f>
        <v>9.2870549277766621</v>
      </c>
      <c r="M672" s="12">
        <f>IF([1]MP_nadlimity_den!$E671=0,0,([1]MP_nadlimity_den!$L671/[1]MP_nadlimity_den!$E671*100))</f>
        <v>0</v>
      </c>
      <c r="N672" s="12">
        <f>IF([1]MP_nadlimity_den!$E671=0,0,([1]MP_nadlimity_den!$N671/[1]MP_nadlimity_den!$E671*100))</f>
        <v>17.202789294425902</v>
      </c>
      <c r="O672" s="31">
        <f>[1]MP_nadlimity_den!$N671/10000</f>
        <v>12.9541258220237</v>
      </c>
      <c r="P672" s="31">
        <f>[1]MP_nadlimity_den!$E671/10000</f>
        <v>75.302473339141201</v>
      </c>
      <c r="Q672" s="34">
        <f>[1]MP_nadlimity_den!$Q671/10000</f>
        <v>126.33368410490819</v>
      </c>
    </row>
    <row r="673" spans="2:17" x14ac:dyDescent="0.25">
      <c r="B673" s="20" t="str">
        <f>[1]MP_nadlimity_den!$C672</f>
        <v>Vypich</v>
      </c>
      <c r="C673" s="22" t="str">
        <f>[1]MP_nadlimity_den!$B672</f>
        <v>674</v>
      </c>
      <c r="D673" s="27">
        <f>[1]MP_nadlimity_den!$G672</f>
        <v>10.4542788205056</v>
      </c>
      <c r="E673" s="11">
        <f>[1]MP_nadlimity_den!$I672</f>
        <v>3.7213846284367298</v>
      </c>
      <c r="F673" s="11">
        <f>[1]MP_nadlimity_den!$K672</f>
        <v>0</v>
      </c>
      <c r="G673" s="11">
        <f>[1]MP_nadlimity_den!$M672</f>
        <v>0</v>
      </c>
      <c r="H673" s="11">
        <f>[1]MP_nadlimity_den!$O672</f>
        <v>10.4737646510521</v>
      </c>
      <c r="I673" s="28">
        <f>[1]MP_nadlimity_den!$D672</f>
        <v>41</v>
      </c>
      <c r="J673" s="24">
        <f>IF([1]MP_nadlimity_den!$E672=0,0,([1]MP_nadlimity_den!$F672/[1]MP_nadlimity_den!$E672*100))</f>
        <v>25.49824102562328</v>
      </c>
      <c r="K673" s="12">
        <f>IF([1]MP_nadlimity_den!$E672=0,0,([1]MP_nadlimity_den!$H672/[1]MP_nadlimity_den!$E672*100))</f>
        <v>9.0765478742359207</v>
      </c>
      <c r="L673" s="12">
        <f>IF([1]MP_nadlimity_den!$E672=0,0,([1]MP_nadlimity_den!$J672/[1]MP_nadlimity_den!$E672*100))</f>
        <v>0</v>
      </c>
      <c r="M673" s="12">
        <f>IF([1]MP_nadlimity_den!$E672=0,0,([1]MP_nadlimity_den!$L672/[1]MP_nadlimity_den!$E672*100))</f>
        <v>0</v>
      </c>
      <c r="N673" s="12">
        <f>IF([1]MP_nadlimity_den!$E672=0,0,([1]MP_nadlimity_den!$N672/[1]MP_nadlimity_den!$E672*100))</f>
        <v>25.545767441590417</v>
      </c>
      <c r="O673" s="31">
        <f>[1]MP_nadlimity_den!$N672/10000</f>
        <v>5.9966020936493099</v>
      </c>
      <c r="P673" s="31">
        <f>[1]MP_nadlimity_den!$E672/10000</f>
        <v>23.473955548058402</v>
      </c>
      <c r="Q673" s="34">
        <f>[1]MP_nadlimity_den!$Q672/10000</f>
        <v>24.496618221284894</v>
      </c>
    </row>
    <row r="674" spans="2:17" x14ac:dyDescent="0.25">
      <c r="B674" s="20" t="str">
        <f>[1]MP_nadlimity_den!$C673</f>
        <v>Vysočany</v>
      </c>
      <c r="C674" s="22" t="str">
        <f>[1]MP_nadlimity_den!$B673</f>
        <v>025</v>
      </c>
      <c r="D674" s="27">
        <f>[1]MP_nadlimity_den!$G673</f>
        <v>1326.9205348750099</v>
      </c>
      <c r="E674" s="11">
        <f>[1]MP_nadlimity_den!$I673</f>
        <v>670.54962331268405</v>
      </c>
      <c r="F674" s="11">
        <f>[1]MP_nadlimity_den!$K673</f>
        <v>379.70215434923102</v>
      </c>
      <c r="G674" s="11">
        <f>[1]MP_nadlimity_den!$M673</f>
        <v>0</v>
      </c>
      <c r="H674" s="11">
        <f>[1]MP_nadlimity_den!$O673</f>
        <v>1790.9500844741999</v>
      </c>
      <c r="I674" s="28">
        <f>[1]MP_nadlimity_den!$D673</f>
        <v>16257</v>
      </c>
      <c r="J674" s="24">
        <f>IF([1]MP_nadlimity_den!$E673=0,0,([1]MP_nadlimity_den!$F673/[1]MP_nadlimity_den!$E673*100))</f>
        <v>8.1621488274282648</v>
      </c>
      <c r="K674" s="12">
        <f>IF([1]MP_nadlimity_den!$E673=0,0,([1]MP_nadlimity_den!$H673/[1]MP_nadlimity_den!$E673*100))</f>
        <v>4.1246824341064476</v>
      </c>
      <c r="L674" s="12">
        <f>IF([1]MP_nadlimity_den!$E673=0,0,([1]MP_nadlimity_den!$J673/[1]MP_nadlimity_den!$E673*100))</f>
        <v>2.335622527829428</v>
      </c>
      <c r="M674" s="12">
        <f>IF([1]MP_nadlimity_den!$E673=0,0,([1]MP_nadlimity_den!$L673/[1]MP_nadlimity_den!$E673*100))</f>
        <v>0</v>
      </c>
      <c r="N674" s="12">
        <f>IF([1]MP_nadlimity_den!$E673=0,0,([1]MP_nadlimity_den!$N673/[1]MP_nadlimity_den!$E673*100))</f>
        <v>11.016485725990014</v>
      </c>
      <c r="O674" s="31">
        <f>[1]MP_nadlimity_den!$N673/10000</f>
        <v>6.1497203688726705</v>
      </c>
      <c r="P674" s="31">
        <f>[1]MP_nadlimity_den!$E673/10000</f>
        <v>55.822886915418898</v>
      </c>
      <c r="Q674" s="34">
        <f>[1]MP_nadlimity_den!$Q673/10000</f>
        <v>116.25949687470268</v>
      </c>
    </row>
    <row r="675" spans="2:17" x14ac:dyDescent="0.25">
      <c r="B675" s="20" t="str">
        <f>[1]MP_nadlimity_den!$C674</f>
        <v>Výstaviště</v>
      </c>
      <c r="C675" s="22" t="str">
        <f>[1]MP_nadlimity_den!$B674</f>
        <v>655</v>
      </c>
      <c r="D675" s="27">
        <f>[1]MP_nadlimity_den!$G674</f>
        <v>0</v>
      </c>
      <c r="E675" s="11">
        <f>[1]MP_nadlimity_den!$I674</f>
        <v>0</v>
      </c>
      <c r="F675" s="11">
        <f>[1]MP_nadlimity_den!$K674</f>
        <v>0</v>
      </c>
      <c r="G675" s="11">
        <f>[1]MP_nadlimity_den!$M674</f>
        <v>0</v>
      </c>
      <c r="H675" s="11">
        <f>[1]MP_nadlimity_den!$O674</f>
        <v>0</v>
      </c>
      <c r="I675" s="28">
        <f>[1]MP_nadlimity_den!$D674</f>
        <v>0</v>
      </c>
      <c r="J675" s="24">
        <f>IF([1]MP_nadlimity_den!$E674=0,0,([1]MP_nadlimity_den!$F674/[1]MP_nadlimity_den!$E674*100))</f>
        <v>0</v>
      </c>
      <c r="K675" s="12">
        <f>IF([1]MP_nadlimity_den!$E674=0,0,([1]MP_nadlimity_den!$H674/[1]MP_nadlimity_den!$E674*100))</f>
        <v>0</v>
      </c>
      <c r="L675" s="12">
        <f>IF([1]MP_nadlimity_den!$E674=0,0,([1]MP_nadlimity_den!$J674/[1]MP_nadlimity_den!$E674*100))</f>
        <v>0</v>
      </c>
      <c r="M675" s="12">
        <f>IF([1]MP_nadlimity_den!$E674=0,0,([1]MP_nadlimity_den!$L674/[1]MP_nadlimity_den!$E674*100))</f>
        <v>0</v>
      </c>
      <c r="N675" s="12">
        <f>IF([1]MP_nadlimity_den!$E674=0,0,([1]MP_nadlimity_den!$N674/[1]MP_nadlimity_den!$E674*100))</f>
        <v>0</v>
      </c>
      <c r="O675" s="31">
        <f>[1]MP_nadlimity_den!$N674/10000</f>
        <v>0</v>
      </c>
      <c r="P675" s="31">
        <f>[1]MP_nadlimity_den!$E674/10000</f>
        <v>0</v>
      </c>
      <c r="Q675" s="34">
        <f>[1]MP_nadlimity_den!$Q674/10000</f>
        <v>26.465230826854764</v>
      </c>
    </row>
    <row r="676" spans="2:17" x14ac:dyDescent="0.25">
      <c r="B676" s="20" t="str">
        <f>[1]MP_nadlimity_den!$C675</f>
        <v>Vyšehrad</v>
      </c>
      <c r="C676" s="22" t="str">
        <f>[1]MP_nadlimity_den!$B675</f>
        <v>800</v>
      </c>
      <c r="D676" s="27">
        <f>[1]MP_nadlimity_den!$G675</f>
        <v>0</v>
      </c>
      <c r="E676" s="11">
        <f>[1]MP_nadlimity_den!$I675</f>
        <v>0</v>
      </c>
      <c r="F676" s="11">
        <f>[1]MP_nadlimity_den!$K675</f>
        <v>0</v>
      </c>
      <c r="G676" s="11">
        <f>[1]MP_nadlimity_den!$M675</f>
        <v>0</v>
      </c>
      <c r="H676" s="11">
        <f>[1]MP_nadlimity_den!$O675</f>
        <v>0</v>
      </c>
      <c r="I676" s="28">
        <f>[1]MP_nadlimity_den!$D675</f>
        <v>6</v>
      </c>
      <c r="J676" s="24">
        <f>IF([1]MP_nadlimity_den!$E675=0,0,([1]MP_nadlimity_den!$F675/[1]MP_nadlimity_den!$E675*100))</f>
        <v>0</v>
      </c>
      <c r="K676" s="12">
        <f>IF([1]MP_nadlimity_den!$E675=0,0,([1]MP_nadlimity_den!$H675/[1]MP_nadlimity_den!$E675*100))</f>
        <v>0</v>
      </c>
      <c r="L676" s="12">
        <f>IF([1]MP_nadlimity_den!$E675=0,0,([1]MP_nadlimity_den!$J675/[1]MP_nadlimity_den!$E675*100))</f>
        <v>0</v>
      </c>
      <c r="M676" s="12">
        <f>IF([1]MP_nadlimity_den!$E675=0,0,([1]MP_nadlimity_den!$L675/[1]MP_nadlimity_den!$E675*100))</f>
        <v>0</v>
      </c>
      <c r="N676" s="12">
        <f>IF([1]MP_nadlimity_den!$E675=0,0,([1]MP_nadlimity_den!$N675/[1]MP_nadlimity_den!$E675*100))</f>
        <v>0</v>
      </c>
      <c r="O676" s="31">
        <f>[1]MP_nadlimity_den!$N675/10000</f>
        <v>0</v>
      </c>
      <c r="P676" s="31">
        <f>[1]MP_nadlimity_den!$E675/10000</f>
        <v>0.84078284317862595</v>
      </c>
      <c r="Q676" s="34">
        <f>[1]MP_nadlimity_den!$Q675/10000</f>
        <v>17.137300442659431</v>
      </c>
    </row>
    <row r="677" spans="2:17" x14ac:dyDescent="0.25">
      <c r="B677" s="20" t="str">
        <f>[1]MP_nadlimity_den!$C676</f>
        <v>Výzkumný elektronický ústav</v>
      </c>
      <c r="C677" s="22" t="str">
        <f>[1]MP_nadlimity_den!$B676</f>
        <v>675</v>
      </c>
      <c r="D677" s="27">
        <f>[1]MP_nadlimity_den!$G676</f>
        <v>8.7527239063643805</v>
      </c>
      <c r="E677" s="11">
        <f>[1]MP_nadlimity_den!$I676</f>
        <v>0</v>
      </c>
      <c r="F677" s="11">
        <f>[1]MP_nadlimity_den!$K676</f>
        <v>0.54594626717538097</v>
      </c>
      <c r="G677" s="11">
        <f>[1]MP_nadlimity_den!$M676</f>
        <v>0</v>
      </c>
      <c r="H677" s="11">
        <f>[1]MP_nadlimity_den!$O676</f>
        <v>9.0634892384481702</v>
      </c>
      <c r="I677" s="28">
        <f>[1]MP_nadlimity_den!$D676</f>
        <v>30</v>
      </c>
      <c r="J677" s="24">
        <f>IF([1]MP_nadlimity_den!$E676=0,0,([1]MP_nadlimity_den!$F676/[1]MP_nadlimity_den!$E676*100))</f>
        <v>29.175746354547972</v>
      </c>
      <c r="K677" s="12">
        <f>IF([1]MP_nadlimity_den!$E676=0,0,([1]MP_nadlimity_den!$H676/[1]MP_nadlimity_den!$E676*100))</f>
        <v>0</v>
      </c>
      <c r="L677" s="12">
        <f>IF([1]MP_nadlimity_den!$E676=0,0,([1]MP_nadlimity_den!$J676/[1]MP_nadlimity_den!$E676*100))</f>
        <v>1.8198208905846014</v>
      </c>
      <c r="M677" s="12">
        <f>IF([1]MP_nadlimity_den!$E676=0,0,([1]MP_nadlimity_den!$L676/[1]MP_nadlimity_den!$E676*100))</f>
        <v>0</v>
      </c>
      <c r="N677" s="12">
        <f>IF([1]MP_nadlimity_den!$E676=0,0,([1]MP_nadlimity_den!$N676/[1]MP_nadlimity_den!$E676*100))</f>
        <v>30.211630794827254</v>
      </c>
      <c r="O677" s="31">
        <f>[1]MP_nadlimity_den!$N676/10000</f>
        <v>5.2908660099301503</v>
      </c>
      <c r="P677" s="31">
        <f>[1]MP_nadlimity_den!$E676/10000</f>
        <v>17.512679291831002</v>
      </c>
      <c r="Q677" s="34">
        <f>[1]MP_nadlimity_den!$Q676/10000</f>
        <v>17.515191002945262</v>
      </c>
    </row>
    <row r="678" spans="2:17" x14ac:dyDescent="0.25">
      <c r="B678" s="20" t="str">
        <f>[1]MP_nadlimity_den!$C677</f>
        <v xml:space="preserve">Výzkumný ústav zemědělské techniky </v>
      </c>
      <c r="C678" s="22" t="str">
        <f>[1]MP_nadlimity_den!$B677</f>
        <v>605</v>
      </c>
      <c r="D678" s="27">
        <f>[1]MP_nadlimity_den!$G677</f>
        <v>5.0716837740934402</v>
      </c>
      <c r="E678" s="11">
        <f>[1]MP_nadlimity_den!$I677</f>
        <v>0.80891556844850099</v>
      </c>
      <c r="F678" s="11">
        <f>[1]MP_nadlimity_den!$K677</f>
        <v>4.8909676575702496</v>
      </c>
      <c r="G678" s="11">
        <f>[1]MP_nadlimity_den!$M677</f>
        <v>6.5826951518038E-3</v>
      </c>
      <c r="H678" s="11">
        <f>[1]MP_nadlimity_den!$O677</f>
        <v>9.2260252200736694</v>
      </c>
      <c r="I678" s="28">
        <f>[1]MP_nadlimity_den!$D677</f>
        <v>29</v>
      </c>
      <c r="J678" s="24">
        <f>IF([1]MP_nadlimity_den!$E677=0,0,([1]MP_nadlimity_den!$F677/[1]MP_nadlimity_den!$E677*100))</f>
        <v>17.488564738253221</v>
      </c>
      <c r="K678" s="12">
        <f>IF([1]MP_nadlimity_den!$E677=0,0,([1]MP_nadlimity_den!$H677/[1]MP_nadlimity_den!$E677*100))</f>
        <v>2.7893640291327628</v>
      </c>
      <c r="L678" s="12">
        <f>IF([1]MP_nadlimity_den!$E677=0,0,([1]MP_nadlimity_den!$J677/[1]MP_nadlimity_den!$E677*100))</f>
        <v>16.865405715759493</v>
      </c>
      <c r="M678" s="12">
        <f>IF([1]MP_nadlimity_den!$E677=0,0,([1]MP_nadlimity_den!$L677/[1]MP_nadlimity_den!$E677*100))</f>
        <v>2.2698948799323444E-2</v>
      </c>
      <c r="N678" s="12">
        <f>IF([1]MP_nadlimity_den!$E677=0,0,([1]MP_nadlimity_den!$N677/[1]MP_nadlimity_den!$E677*100))</f>
        <v>31.813880069219557</v>
      </c>
      <c r="O678" s="31">
        <f>[1]MP_nadlimity_den!$N677/10000</f>
        <v>9.4879201673117208</v>
      </c>
      <c r="P678" s="31">
        <f>[1]MP_nadlimity_den!$E677/10000</f>
        <v>29.823209701766103</v>
      </c>
      <c r="Q678" s="34">
        <f>[1]MP_nadlimity_den!$Q677/10000</f>
        <v>29.82371616867286</v>
      </c>
    </row>
    <row r="679" spans="2:17" x14ac:dyDescent="0.25">
      <c r="B679" s="20" t="str">
        <f>[1]MP_nadlimity_den!$C678</f>
        <v>Waltrovka</v>
      </c>
      <c r="C679" s="22" t="str">
        <f>[1]MP_nadlimity_den!$B678</f>
        <v>171</v>
      </c>
      <c r="D679" s="27">
        <f>[1]MP_nadlimity_den!$G678</f>
        <v>672.14768272568801</v>
      </c>
      <c r="E679" s="11">
        <f>[1]MP_nadlimity_den!$I678</f>
        <v>0</v>
      </c>
      <c r="F679" s="11">
        <f>[1]MP_nadlimity_den!$K678</f>
        <v>50.037401771176697</v>
      </c>
      <c r="G679" s="11">
        <f>[1]MP_nadlimity_den!$M678</f>
        <v>0</v>
      </c>
      <c r="H679" s="11">
        <f>[1]MP_nadlimity_den!$O678</f>
        <v>696.70273310395703</v>
      </c>
      <c r="I679" s="28">
        <f>[1]MP_nadlimity_den!$D678</f>
        <v>3052</v>
      </c>
      <c r="J679" s="24">
        <f>IF([1]MP_nadlimity_den!$E678=0,0,([1]MP_nadlimity_den!$F678/[1]MP_nadlimity_den!$E678*100))</f>
        <v>22.023187507394741</v>
      </c>
      <c r="K679" s="12">
        <f>IF([1]MP_nadlimity_den!$E678=0,0,([1]MP_nadlimity_den!$H678/[1]MP_nadlimity_den!$E678*100))</f>
        <v>0</v>
      </c>
      <c r="L679" s="12">
        <f>IF([1]MP_nadlimity_den!$E678=0,0,([1]MP_nadlimity_den!$J678/[1]MP_nadlimity_den!$E678*100))</f>
        <v>1.6394954708773495</v>
      </c>
      <c r="M679" s="12">
        <f>IF([1]MP_nadlimity_den!$E678=0,0,([1]MP_nadlimity_den!$L678/[1]MP_nadlimity_den!$E678*100))</f>
        <v>0</v>
      </c>
      <c r="N679" s="12">
        <f>IF([1]MP_nadlimity_den!$E678=0,0,([1]MP_nadlimity_den!$N678/[1]MP_nadlimity_den!$E678*100))</f>
        <v>22.827743548622447</v>
      </c>
      <c r="O679" s="31">
        <f>[1]MP_nadlimity_den!$N678/10000</f>
        <v>4.2137246641047295</v>
      </c>
      <c r="P679" s="31">
        <f>[1]MP_nadlimity_den!$E678/10000</f>
        <v>18.4587874624122</v>
      </c>
      <c r="Q679" s="34">
        <f>[1]MP_nadlimity_den!$Q678/10000</f>
        <v>20.80834373776964</v>
      </c>
    </row>
    <row r="680" spans="2:17" x14ac:dyDescent="0.25">
      <c r="B680" s="20" t="str">
        <f>[1]MP_nadlimity_den!$C679</f>
        <v>Xaverov</v>
      </c>
      <c r="C680" s="22" t="str">
        <f>[1]MP_nadlimity_den!$B679</f>
        <v>624</v>
      </c>
      <c r="D680" s="27">
        <f>[1]MP_nadlimity_den!$G679</f>
        <v>2.3443664232808699</v>
      </c>
      <c r="E680" s="11">
        <f>[1]MP_nadlimity_den!$I679</f>
        <v>0</v>
      </c>
      <c r="F680" s="11">
        <f>[1]MP_nadlimity_den!$K679</f>
        <v>0</v>
      </c>
      <c r="G680" s="11">
        <f>[1]MP_nadlimity_den!$M679</f>
        <v>0</v>
      </c>
      <c r="H680" s="11">
        <f>[1]MP_nadlimity_den!$O679</f>
        <v>2.3443664232780699</v>
      </c>
      <c r="I680" s="28">
        <f>[1]MP_nadlimity_den!$D679</f>
        <v>26</v>
      </c>
      <c r="J680" s="24">
        <f>IF([1]MP_nadlimity_den!$E679=0,0,([1]MP_nadlimity_den!$F679/[1]MP_nadlimity_den!$E679*100))</f>
        <v>9.0167939356956559</v>
      </c>
      <c r="K680" s="12">
        <f>IF([1]MP_nadlimity_den!$E679=0,0,([1]MP_nadlimity_den!$H679/[1]MP_nadlimity_den!$E679*100))</f>
        <v>0</v>
      </c>
      <c r="L680" s="12">
        <f>IF([1]MP_nadlimity_den!$E679=0,0,([1]MP_nadlimity_den!$J679/[1]MP_nadlimity_den!$E679*100))</f>
        <v>0</v>
      </c>
      <c r="M680" s="12">
        <f>IF([1]MP_nadlimity_den!$E679=0,0,([1]MP_nadlimity_den!$L679/[1]MP_nadlimity_den!$E679*100))</f>
        <v>0</v>
      </c>
      <c r="N680" s="12">
        <f>IF([1]MP_nadlimity_den!$E679=0,0,([1]MP_nadlimity_den!$N679/[1]MP_nadlimity_den!$E679*100))</f>
        <v>9.0167939356849001</v>
      </c>
      <c r="O680" s="31">
        <f>[1]MP_nadlimity_den!$N679/10000</f>
        <v>2.46458775140783</v>
      </c>
      <c r="P680" s="31">
        <f>[1]MP_nadlimity_den!$E679/10000</f>
        <v>27.333304597923298</v>
      </c>
      <c r="Q680" s="34">
        <f>[1]MP_nadlimity_den!$Q679/10000</f>
        <v>28.878143229767907</v>
      </c>
    </row>
    <row r="681" spans="2:17" x14ac:dyDescent="0.25">
      <c r="B681" s="20" t="str">
        <f>[1]MP_nadlimity_den!$C680</f>
        <v>Za Dráhou</v>
      </c>
      <c r="C681" s="22" t="str">
        <f>[1]MP_nadlimity_den!$B680</f>
        <v>879</v>
      </c>
      <c r="D681" s="27">
        <f>[1]MP_nadlimity_den!$G680</f>
        <v>0</v>
      </c>
      <c r="E681" s="11">
        <f>[1]MP_nadlimity_den!$I680</f>
        <v>0</v>
      </c>
      <c r="F681" s="11">
        <f>[1]MP_nadlimity_den!$K680</f>
        <v>0</v>
      </c>
      <c r="G681" s="11">
        <f>[1]MP_nadlimity_den!$M680</f>
        <v>0</v>
      </c>
      <c r="H681" s="11">
        <f>[1]MP_nadlimity_den!$O680</f>
        <v>0</v>
      </c>
      <c r="I681" s="28">
        <f>[1]MP_nadlimity_den!$D680</f>
        <v>0</v>
      </c>
      <c r="J681" s="24">
        <f>IF([1]MP_nadlimity_den!$E680=0,0,([1]MP_nadlimity_den!$F680/[1]MP_nadlimity_den!$E680*100))</f>
        <v>0</v>
      </c>
      <c r="K681" s="12">
        <f>IF([1]MP_nadlimity_den!$E680=0,0,([1]MP_nadlimity_den!$H680/[1]MP_nadlimity_den!$E680*100))</f>
        <v>0</v>
      </c>
      <c r="L681" s="12">
        <f>IF([1]MP_nadlimity_den!$E680=0,0,([1]MP_nadlimity_den!$J680/[1]MP_nadlimity_den!$E680*100))</f>
        <v>0</v>
      </c>
      <c r="M681" s="12">
        <f>IF([1]MP_nadlimity_den!$E680=0,0,([1]MP_nadlimity_den!$L680/[1]MP_nadlimity_den!$E680*100))</f>
        <v>0</v>
      </c>
      <c r="N681" s="12">
        <f>IF([1]MP_nadlimity_den!$E680=0,0,([1]MP_nadlimity_den!$N680/[1]MP_nadlimity_den!$E680*100))</f>
        <v>0</v>
      </c>
      <c r="O681" s="31">
        <f>[1]MP_nadlimity_den!$N680/10000</f>
        <v>0</v>
      </c>
      <c r="P681" s="31">
        <f>[1]MP_nadlimity_den!$E680/10000</f>
        <v>0</v>
      </c>
      <c r="Q681" s="34">
        <f>[1]MP_nadlimity_den!$Q680/10000</f>
        <v>77.199731689987999</v>
      </c>
    </row>
    <row r="682" spans="2:17" x14ac:dyDescent="0.25">
      <c r="B682" s="20" t="str">
        <f>[1]MP_nadlimity_den!$C681</f>
        <v>Za Horou</v>
      </c>
      <c r="C682" s="22" t="str">
        <f>[1]MP_nadlimity_den!$B681</f>
        <v>305</v>
      </c>
      <c r="D682" s="27">
        <f>[1]MP_nadlimity_den!$G681</f>
        <v>102.510670425067</v>
      </c>
      <c r="E682" s="11">
        <f>[1]MP_nadlimity_den!$I681</f>
        <v>0</v>
      </c>
      <c r="F682" s="11">
        <f>[1]MP_nadlimity_den!$K681</f>
        <v>64.136725372003596</v>
      </c>
      <c r="G682" s="11">
        <f>[1]MP_nadlimity_den!$M681</f>
        <v>0</v>
      </c>
      <c r="H682" s="11">
        <f>[1]MP_nadlimity_den!$O681</f>
        <v>147.81844719422199</v>
      </c>
      <c r="I682" s="28">
        <f>[1]MP_nadlimity_den!$D681</f>
        <v>488</v>
      </c>
      <c r="J682" s="24">
        <f>IF([1]MP_nadlimity_den!$E681=0,0,([1]MP_nadlimity_den!$F681/[1]MP_nadlimity_den!$E681*100))</f>
        <v>21.006284923169474</v>
      </c>
      <c r="K682" s="12">
        <f>IF([1]MP_nadlimity_den!$E681=0,0,([1]MP_nadlimity_den!$H681/[1]MP_nadlimity_den!$E681*100))</f>
        <v>0</v>
      </c>
      <c r="L682" s="12">
        <f>IF([1]MP_nadlimity_den!$E681=0,0,([1]MP_nadlimity_den!$J681/[1]MP_nadlimity_den!$E681*100))</f>
        <v>13.142771592623712</v>
      </c>
      <c r="M682" s="12">
        <f>IF([1]MP_nadlimity_den!$E681=0,0,([1]MP_nadlimity_den!$L681/[1]MP_nadlimity_den!$E681*100))</f>
        <v>0</v>
      </c>
      <c r="N682" s="12">
        <f>IF([1]MP_nadlimity_den!$E681=0,0,([1]MP_nadlimity_den!$N681/[1]MP_nadlimity_den!$E681*100))</f>
        <v>30.290665408652096</v>
      </c>
      <c r="O682" s="31">
        <f>[1]MP_nadlimity_den!$N681/10000</f>
        <v>5.8637587327335297</v>
      </c>
      <c r="P682" s="31">
        <f>[1]MP_nadlimity_den!$E681/10000</f>
        <v>19.358302809216699</v>
      </c>
      <c r="Q682" s="34">
        <f>[1]MP_nadlimity_den!$Q681/10000</f>
        <v>30.071696670371971</v>
      </c>
    </row>
    <row r="683" spans="2:17" x14ac:dyDescent="0.25">
      <c r="B683" s="20" t="str">
        <f>[1]MP_nadlimity_den!$C682</f>
        <v>Za Kyjemi</v>
      </c>
      <c r="C683" s="22" t="str">
        <f>[1]MP_nadlimity_den!$B682</f>
        <v>582</v>
      </c>
      <c r="D683" s="27">
        <f>[1]MP_nadlimity_den!$G682</f>
        <v>1.51567911667488</v>
      </c>
      <c r="E683" s="11">
        <f>[1]MP_nadlimity_den!$I682</f>
        <v>0</v>
      </c>
      <c r="F683" s="11">
        <f>[1]MP_nadlimity_den!$K682</f>
        <v>29.706762773176699</v>
      </c>
      <c r="G683" s="11">
        <f>[1]MP_nadlimity_den!$M682</f>
        <v>0</v>
      </c>
      <c r="H683" s="11">
        <f>[1]MP_nadlimity_den!$O682</f>
        <v>30.275751894011801</v>
      </c>
      <c r="I683" s="28">
        <f>[1]MP_nadlimity_den!$D682</f>
        <v>71</v>
      </c>
      <c r="J683" s="24">
        <f>IF([1]MP_nadlimity_den!$E682=0,0,([1]MP_nadlimity_den!$F682/[1]MP_nadlimity_den!$E682*100))</f>
        <v>2.134759319260386</v>
      </c>
      <c r="K683" s="12">
        <f>IF([1]MP_nadlimity_den!$E682=0,0,([1]MP_nadlimity_den!$H682/[1]MP_nadlimity_den!$E682*100))</f>
        <v>0</v>
      </c>
      <c r="L683" s="12">
        <f>IF([1]MP_nadlimity_den!$E682=0,0,([1]MP_nadlimity_den!$J682/[1]MP_nadlimity_den!$E682*100))</f>
        <v>41.840510948136114</v>
      </c>
      <c r="M683" s="12">
        <f>IF([1]MP_nadlimity_den!$E682=0,0,([1]MP_nadlimity_den!$L682/[1]MP_nadlimity_den!$E682*100))</f>
        <v>0</v>
      </c>
      <c r="N683" s="12">
        <f>IF([1]MP_nadlimity_den!$E682=0,0,([1]MP_nadlimity_den!$N682/[1]MP_nadlimity_den!$E682*100))</f>
        <v>42.641904076072962</v>
      </c>
      <c r="O683" s="31">
        <f>[1]MP_nadlimity_den!$N682/10000</f>
        <v>12.554819824232901</v>
      </c>
      <c r="P683" s="31">
        <f>[1]MP_nadlimity_den!$E682/10000</f>
        <v>29.442446570479497</v>
      </c>
      <c r="Q683" s="34">
        <f>[1]MP_nadlimity_den!$Q682/10000</f>
        <v>29.784325660248143</v>
      </c>
    </row>
    <row r="684" spans="2:17" x14ac:dyDescent="0.25">
      <c r="B684" s="20" t="str">
        <f>[1]MP_nadlimity_den!$C683</f>
        <v>Za Ohradou</v>
      </c>
      <c r="C684" s="22" t="str">
        <f>[1]MP_nadlimity_den!$B683</f>
        <v>524</v>
      </c>
      <c r="D684" s="27">
        <f>[1]MP_nadlimity_den!$G683</f>
        <v>278.91814756095999</v>
      </c>
      <c r="E684" s="11">
        <f>[1]MP_nadlimity_den!$I683</f>
        <v>0</v>
      </c>
      <c r="F684" s="11">
        <f>[1]MP_nadlimity_den!$K683</f>
        <v>0</v>
      </c>
      <c r="G684" s="11">
        <f>[1]MP_nadlimity_den!$M683</f>
        <v>0</v>
      </c>
      <c r="H684" s="11">
        <f>[1]MP_nadlimity_den!$O683</f>
        <v>278.918147560877</v>
      </c>
      <c r="I684" s="28">
        <f>[1]MP_nadlimity_den!$D683</f>
        <v>2619</v>
      </c>
      <c r="J684" s="24">
        <f>IF([1]MP_nadlimity_den!$E683=0,0,([1]MP_nadlimity_den!$F683/[1]MP_nadlimity_den!$E683*100))</f>
        <v>10.649795630429921</v>
      </c>
      <c r="K684" s="12">
        <f>IF([1]MP_nadlimity_den!$E683=0,0,([1]MP_nadlimity_den!$H683/[1]MP_nadlimity_den!$E683*100))</f>
        <v>0</v>
      </c>
      <c r="L684" s="12">
        <f>IF([1]MP_nadlimity_den!$E683=0,0,([1]MP_nadlimity_den!$J683/[1]MP_nadlimity_den!$E683*100))</f>
        <v>0</v>
      </c>
      <c r="M684" s="12">
        <f>IF([1]MP_nadlimity_den!$E683=0,0,([1]MP_nadlimity_den!$L683/[1]MP_nadlimity_den!$E683*100))</f>
        <v>0</v>
      </c>
      <c r="N684" s="12">
        <f>IF([1]MP_nadlimity_den!$E683=0,0,([1]MP_nadlimity_den!$N683/[1]MP_nadlimity_den!$E683*100))</f>
        <v>10.649795630426762</v>
      </c>
      <c r="O684" s="31">
        <f>[1]MP_nadlimity_den!$N683/10000</f>
        <v>3.2357251411164203</v>
      </c>
      <c r="P684" s="31">
        <f>[1]MP_nadlimity_den!$E683/10000</f>
        <v>30.382978729393297</v>
      </c>
      <c r="Q684" s="34">
        <f>[1]MP_nadlimity_den!$Q683/10000</f>
        <v>36.04039823817034</v>
      </c>
    </row>
    <row r="685" spans="2:17" x14ac:dyDescent="0.25">
      <c r="B685" s="20" t="str">
        <f>[1]MP_nadlimity_den!$C684</f>
        <v>Za Vrchem</v>
      </c>
      <c r="C685" s="22" t="str">
        <f>[1]MP_nadlimity_den!$B684</f>
        <v>608</v>
      </c>
      <c r="D685" s="27">
        <f>[1]MP_nadlimity_den!$G684</f>
        <v>0</v>
      </c>
      <c r="E685" s="11">
        <f>[1]MP_nadlimity_den!$I684</f>
        <v>0</v>
      </c>
      <c r="F685" s="11">
        <f>[1]MP_nadlimity_den!$K684</f>
        <v>0</v>
      </c>
      <c r="G685" s="11">
        <f>[1]MP_nadlimity_den!$M684</f>
        <v>0</v>
      </c>
      <c r="H685" s="11">
        <f>[1]MP_nadlimity_den!$O684</f>
        <v>0</v>
      </c>
      <c r="I685" s="28">
        <f>[1]MP_nadlimity_den!$D684</f>
        <v>0</v>
      </c>
      <c r="J685" s="24">
        <f>IF([1]MP_nadlimity_den!$E684=0,0,([1]MP_nadlimity_den!$F684/[1]MP_nadlimity_den!$E684*100))</f>
        <v>0</v>
      </c>
      <c r="K685" s="12">
        <f>IF([1]MP_nadlimity_den!$E684=0,0,([1]MP_nadlimity_den!$H684/[1]MP_nadlimity_den!$E684*100))</f>
        <v>0</v>
      </c>
      <c r="L685" s="12">
        <f>IF([1]MP_nadlimity_den!$E684=0,0,([1]MP_nadlimity_den!$J684/[1]MP_nadlimity_den!$E684*100))</f>
        <v>0</v>
      </c>
      <c r="M685" s="12">
        <f>IF([1]MP_nadlimity_den!$E684=0,0,([1]MP_nadlimity_den!$L684/[1]MP_nadlimity_den!$E684*100))</f>
        <v>0</v>
      </c>
      <c r="N685" s="12">
        <f>IF([1]MP_nadlimity_den!$E684=0,0,([1]MP_nadlimity_den!$N684/[1]MP_nadlimity_den!$E684*100))</f>
        <v>0</v>
      </c>
      <c r="O685" s="31">
        <f>[1]MP_nadlimity_den!$N684/10000</f>
        <v>0</v>
      </c>
      <c r="P685" s="31">
        <f>[1]MP_nadlimity_den!$E684/10000</f>
        <v>0</v>
      </c>
      <c r="Q685" s="34">
        <f>[1]MP_nadlimity_den!$Q684/10000</f>
        <v>57.912234638422973</v>
      </c>
    </row>
    <row r="686" spans="2:17" x14ac:dyDescent="0.25">
      <c r="B686" s="20" t="str">
        <f>[1]MP_nadlimity_den!$C685</f>
        <v xml:space="preserve">Zabitý kopec </v>
      </c>
      <c r="C686" s="22" t="str">
        <f>[1]MP_nadlimity_den!$B685</f>
        <v>678</v>
      </c>
      <c r="D686" s="27">
        <f>[1]MP_nadlimity_den!$G685</f>
        <v>0</v>
      </c>
      <c r="E686" s="11">
        <f>[1]MP_nadlimity_den!$I685</f>
        <v>0</v>
      </c>
      <c r="F686" s="11">
        <f>[1]MP_nadlimity_den!$K685</f>
        <v>0</v>
      </c>
      <c r="G686" s="11">
        <f>[1]MP_nadlimity_den!$M685</f>
        <v>0</v>
      </c>
      <c r="H686" s="11">
        <f>[1]MP_nadlimity_den!$O685</f>
        <v>0</v>
      </c>
      <c r="I686" s="28">
        <f>[1]MP_nadlimity_den!$D685</f>
        <v>13</v>
      </c>
      <c r="J686" s="24">
        <f>IF([1]MP_nadlimity_den!$E685=0,0,([1]MP_nadlimity_den!$F685/[1]MP_nadlimity_den!$E685*100))</f>
        <v>0</v>
      </c>
      <c r="K686" s="12">
        <f>IF([1]MP_nadlimity_den!$E685=0,0,([1]MP_nadlimity_den!$H685/[1]MP_nadlimity_den!$E685*100))</f>
        <v>0</v>
      </c>
      <c r="L686" s="12">
        <f>IF([1]MP_nadlimity_den!$E685=0,0,([1]MP_nadlimity_den!$J685/[1]MP_nadlimity_den!$E685*100))</f>
        <v>0</v>
      </c>
      <c r="M686" s="12">
        <f>IF([1]MP_nadlimity_den!$E685=0,0,([1]MP_nadlimity_den!$L685/[1]MP_nadlimity_den!$E685*100))</f>
        <v>0</v>
      </c>
      <c r="N686" s="12">
        <f>IF([1]MP_nadlimity_den!$E685=0,0,([1]MP_nadlimity_den!$N685/[1]MP_nadlimity_den!$E685*100))</f>
        <v>0</v>
      </c>
      <c r="O686" s="31">
        <f>[1]MP_nadlimity_den!$N685/10000</f>
        <v>0</v>
      </c>
      <c r="P686" s="31">
        <f>[1]MP_nadlimity_den!$E685/10000</f>
        <v>7.6810924622993406</v>
      </c>
      <c r="Q686" s="34">
        <f>[1]MP_nadlimity_den!$Q685/10000</f>
        <v>7.6810949857156663</v>
      </c>
    </row>
    <row r="687" spans="2:17" x14ac:dyDescent="0.25">
      <c r="B687" s="20" t="str">
        <f>[1]MP_nadlimity_den!$C686</f>
        <v>Zadní Kopanina</v>
      </c>
      <c r="C687" s="22" t="str">
        <f>[1]MP_nadlimity_den!$B686</f>
        <v>255</v>
      </c>
      <c r="D687" s="27">
        <f>[1]MP_nadlimity_den!$G686</f>
        <v>3.2280049614100901</v>
      </c>
      <c r="E687" s="11">
        <f>[1]MP_nadlimity_den!$I686</f>
        <v>0</v>
      </c>
      <c r="F687" s="11">
        <f>[1]MP_nadlimity_den!$K686</f>
        <v>0</v>
      </c>
      <c r="G687" s="11">
        <f>[1]MP_nadlimity_den!$M686</f>
        <v>0</v>
      </c>
      <c r="H687" s="11">
        <f>[1]MP_nadlimity_den!$O686</f>
        <v>3.2280049614122399</v>
      </c>
      <c r="I687" s="28">
        <f>[1]MP_nadlimity_den!$D686</f>
        <v>96</v>
      </c>
      <c r="J687" s="24">
        <f>IF([1]MP_nadlimity_den!$E686=0,0,([1]MP_nadlimity_den!$F686/[1]MP_nadlimity_den!$E686*100))</f>
        <v>3.3625051681355114</v>
      </c>
      <c r="K687" s="12">
        <f>IF([1]MP_nadlimity_den!$E686=0,0,([1]MP_nadlimity_den!$H686/[1]MP_nadlimity_den!$E686*100))</f>
        <v>0</v>
      </c>
      <c r="L687" s="12">
        <f>IF([1]MP_nadlimity_den!$E686=0,0,([1]MP_nadlimity_den!$J686/[1]MP_nadlimity_den!$E686*100))</f>
        <v>0</v>
      </c>
      <c r="M687" s="12">
        <f>IF([1]MP_nadlimity_den!$E686=0,0,([1]MP_nadlimity_den!$L686/[1]MP_nadlimity_den!$E686*100))</f>
        <v>0</v>
      </c>
      <c r="N687" s="12">
        <f>IF([1]MP_nadlimity_den!$E686=0,0,([1]MP_nadlimity_den!$N686/[1]MP_nadlimity_den!$E686*100))</f>
        <v>3.3625051681377456</v>
      </c>
      <c r="O687" s="31">
        <f>[1]MP_nadlimity_den!$N686/10000</f>
        <v>0.34768669168923</v>
      </c>
      <c r="P687" s="31">
        <f>[1]MP_nadlimity_den!$E686/10000</f>
        <v>10.340108767231699</v>
      </c>
      <c r="Q687" s="34">
        <f>[1]MP_nadlimity_den!$Q686/10000</f>
        <v>13.301014680500876</v>
      </c>
    </row>
    <row r="688" spans="2:17" x14ac:dyDescent="0.25">
      <c r="B688" s="20" t="str">
        <f>[1]MP_nadlimity_den!$C687</f>
        <v>Zahrádková osada Cholupice</v>
      </c>
      <c r="C688" s="22" t="str">
        <f>[1]MP_nadlimity_den!$B687</f>
        <v>817</v>
      </c>
      <c r="D688" s="27">
        <f>[1]MP_nadlimity_den!$G687</f>
        <v>0.14623665366778299</v>
      </c>
      <c r="E688" s="11">
        <f>[1]MP_nadlimity_den!$I687</f>
        <v>0</v>
      </c>
      <c r="F688" s="11">
        <f>[1]MP_nadlimity_den!$K687</f>
        <v>0</v>
      </c>
      <c r="G688" s="11">
        <f>[1]MP_nadlimity_den!$M687</f>
        <v>0</v>
      </c>
      <c r="H688" s="11">
        <f>[1]MP_nadlimity_den!$O687</f>
        <v>0.14623665366638999</v>
      </c>
      <c r="I688" s="28">
        <f>[1]MP_nadlimity_den!$D687</f>
        <v>19</v>
      </c>
      <c r="J688" s="24">
        <f>IF([1]MP_nadlimity_den!$E687=0,0,([1]MP_nadlimity_den!$F687/[1]MP_nadlimity_den!$E687*100))</f>
        <v>0.76966659825148775</v>
      </c>
      <c r="K688" s="12">
        <f>IF([1]MP_nadlimity_den!$E687=0,0,([1]MP_nadlimity_den!$H687/[1]MP_nadlimity_den!$E687*100))</f>
        <v>0</v>
      </c>
      <c r="L688" s="12">
        <f>IF([1]MP_nadlimity_den!$E687=0,0,([1]MP_nadlimity_den!$J687/[1]MP_nadlimity_den!$E687*100))</f>
        <v>0</v>
      </c>
      <c r="M688" s="12">
        <f>IF([1]MP_nadlimity_den!$E687=0,0,([1]MP_nadlimity_den!$L687/[1]MP_nadlimity_den!$E687*100))</f>
        <v>0</v>
      </c>
      <c r="N688" s="12">
        <f>IF([1]MP_nadlimity_den!$E687=0,0,([1]MP_nadlimity_den!$N687/[1]MP_nadlimity_den!$E687*100))</f>
        <v>0.76966659824416006</v>
      </c>
      <c r="O688" s="31">
        <f>[1]MP_nadlimity_den!$N687/10000</f>
        <v>0.109657526140346</v>
      </c>
      <c r="P688" s="31">
        <f>[1]MP_nadlimity_den!$E687/10000</f>
        <v>14.247406135397799</v>
      </c>
      <c r="Q688" s="34">
        <f>[1]MP_nadlimity_den!$Q687/10000</f>
        <v>22.328945640652716</v>
      </c>
    </row>
    <row r="689" spans="2:17" x14ac:dyDescent="0.25">
      <c r="B689" s="20" t="str">
        <f>[1]MP_nadlimity_den!$C688</f>
        <v>Zahrádková osada Jenerálka</v>
      </c>
      <c r="C689" s="22" t="str">
        <f>[1]MP_nadlimity_den!$B688</f>
        <v>810</v>
      </c>
      <c r="D689" s="27">
        <f>[1]MP_nadlimity_den!$G688</f>
        <v>0.87374919502601001</v>
      </c>
      <c r="E689" s="11">
        <f>[1]MP_nadlimity_den!$I688</f>
        <v>0</v>
      </c>
      <c r="F689" s="11">
        <f>[1]MP_nadlimity_den!$K688</f>
        <v>0</v>
      </c>
      <c r="G689" s="11">
        <f>[1]MP_nadlimity_den!$M688</f>
        <v>0</v>
      </c>
      <c r="H689" s="11">
        <f>[1]MP_nadlimity_den!$O688</f>
        <v>0.87374919502362203</v>
      </c>
      <c r="I689" s="28">
        <f>[1]MP_nadlimity_den!$D688</f>
        <v>32</v>
      </c>
      <c r="J689" s="24">
        <f>IF([1]MP_nadlimity_den!$E688=0,0,([1]MP_nadlimity_den!$F688/[1]MP_nadlimity_den!$E688*100))</f>
        <v>2.7304662344562796</v>
      </c>
      <c r="K689" s="12">
        <f>IF([1]MP_nadlimity_den!$E688=0,0,([1]MP_nadlimity_den!$H688/[1]MP_nadlimity_den!$E688*100))</f>
        <v>0</v>
      </c>
      <c r="L689" s="12">
        <f>IF([1]MP_nadlimity_den!$E688=0,0,([1]MP_nadlimity_den!$J688/[1]MP_nadlimity_den!$E688*100))</f>
        <v>0</v>
      </c>
      <c r="M689" s="12">
        <f>IF([1]MP_nadlimity_den!$E688=0,0,([1]MP_nadlimity_den!$L688/[1]MP_nadlimity_den!$E688*100))</f>
        <v>0</v>
      </c>
      <c r="N689" s="12">
        <f>IF([1]MP_nadlimity_den!$E688=0,0,([1]MP_nadlimity_den!$N688/[1]MP_nadlimity_den!$E688*100))</f>
        <v>2.7304662344488193</v>
      </c>
      <c r="O689" s="31">
        <f>[1]MP_nadlimity_den!$N688/10000</f>
        <v>0.37333346720128602</v>
      </c>
      <c r="P689" s="31">
        <f>[1]MP_nadlimity_den!$E688/10000</f>
        <v>13.6728834984714</v>
      </c>
      <c r="Q689" s="34">
        <f>[1]MP_nadlimity_den!$Q688/10000</f>
        <v>29.82228652408914</v>
      </c>
    </row>
    <row r="690" spans="2:17" x14ac:dyDescent="0.25">
      <c r="B690" s="20" t="str">
        <f>[1]MP_nadlimity_den!$C689</f>
        <v>Zahrádková osada Na Balkáně</v>
      </c>
      <c r="C690" s="22" t="str">
        <f>[1]MP_nadlimity_den!$B689</f>
        <v>802</v>
      </c>
      <c r="D690" s="27">
        <f>[1]MP_nadlimity_den!$G689</f>
        <v>0</v>
      </c>
      <c r="E690" s="11">
        <f>[1]MP_nadlimity_den!$I689</f>
        <v>0</v>
      </c>
      <c r="F690" s="11">
        <f>[1]MP_nadlimity_den!$K689</f>
        <v>0</v>
      </c>
      <c r="G690" s="11">
        <f>[1]MP_nadlimity_den!$M689</f>
        <v>0</v>
      </c>
      <c r="H690" s="11">
        <f>[1]MP_nadlimity_den!$O689</f>
        <v>0</v>
      </c>
      <c r="I690" s="28">
        <f>[1]MP_nadlimity_den!$D689</f>
        <v>0</v>
      </c>
      <c r="J690" s="24">
        <f>IF([1]MP_nadlimity_den!$E689=0,0,([1]MP_nadlimity_den!$F689/[1]MP_nadlimity_den!$E689*100))</f>
        <v>0</v>
      </c>
      <c r="K690" s="12">
        <f>IF([1]MP_nadlimity_den!$E689=0,0,([1]MP_nadlimity_den!$H689/[1]MP_nadlimity_den!$E689*100))</f>
        <v>0</v>
      </c>
      <c r="L690" s="12">
        <f>IF([1]MP_nadlimity_den!$E689=0,0,([1]MP_nadlimity_den!$J689/[1]MP_nadlimity_den!$E689*100))</f>
        <v>0</v>
      </c>
      <c r="M690" s="12">
        <f>IF([1]MP_nadlimity_den!$E689=0,0,([1]MP_nadlimity_den!$L689/[1]MP_nadlimity_den!$E689*100))</f>
        <v>0</v>
      </c>
      <c r="N690" s="12">
        <f>IF([1]MP_nadlimity_den!$E689=0,0,([1]MP_nadlimity_den!$N689/[1]MP_nadlimity_den!$E689*100))</f>
        <v>0</v>
      </c>
      <c r="O690" s="31">
        <f>[1]MP_nadlimity_den!$N689/10000</f>
        <v>0</v>
      </c>
      <c r="P690" s="31">
        <f>[1]MP_nadlimity_den!$E689/10000</f>
        <v>0</v>
      </c>
      <c r="Q690" s="34">
        <f>[1]MP_nadlimity_den!$Q689/10000</f>
        <v>17.211118529484352</v>
      </c>
    </row>
    <row r="691" spans="2:17" x14ac:dyDescent="0.25">
      <c r="B691" s="20" t="str">
        <f>[1]MP_nadlimity_den!$C690</f>
        <v>Zahrádková osada Na Lahovské</v>
      </c>
      <c r="C691" s="22" t="str">
        <f>[1]MP_nadlimity_den!$B690</f>
        <v>816</v>
      </c>
      <c r="D691" s="27">
        <f>[1]MP_nadlimity_den!$G690</f>
        <v>0.45570368149891</v>
      </c>
      <c r="E691" s="11">
        <f>[1]MP_nadlimity_den!$I690</f>
        <v>0</v>
      </c>
      <c r="F691" s="11">
        <f>[1]MP_nadlimity_den!$K690</f>
        <v>0</v>
      </c>
      <c r="G691" s="11">
        <f>[1]MP_nadlimity_den!$M690</f>
        <v>0</v>
      </c>
      <c r="H691" s="11">
        <f>[1]MP_nadlimity_den!$O690</f>
        <v>0.45570368149900198</v>
      </c>
      <c r="I691" s="28">
        <f>[1]MP_nadlimity_den!$D690</f>
        <v>54</v>
      </c>
      <c r="J691" s="24">
        <f>IF([1]MP_nadlimity_den!$E690=0,0,([1]MP_nadlimity_den!$F690/[1]MP_nadlimity_den!$E690*100))</f>
        <v>0.8438957064794651</v>
      </c>
      <c r="K691" s="12">
        <f>IF([1]MP_nadlimity_den!$E690=0,0,([1]MP_nadlimity_den!$H690/[1]MP_nadlimity_den!$E690*100))</f>
        <v>0</v>
      </c>
      <c r="L691" s="12">
        <f>IF([1]MP_nadlimity_den!$E690=0,0,([1]MP_nadlimity_den!$J690/[1]MP_nadlimity_den!$E690*100))</f>
        <v>0</v>
      </c>
      <c r="M691" s="12">
        <f>IF([1]MP_nadlimity_den!$E690=0,0,([1]MP_nadlimity_den!$L690/[1]MP_nadlimity_den!$E690*100))</f>
        <v>0</v>
      </c>
      <c r="N691" s="12">
        <f>IF([1]MP_nadlimity_den!$E690=0,0,([1]MP_nadlimity_den!$N690/[1]MP_nadlimity_den!$E690*100))</f>
        <v>0.84389570647963297</v>
      </c>
      <c r="O691" s="31">
        <f>[1]MP_nadlimity_den!$N690/10000</f>
        <v>0.100557361970134</v>
      </c>
      <c r="P691" s="31">
        <f>[1]MP_nadlimity_den!$E690/10000</f>
        <v>11.915851828375301</v>
      </c>
      <c r="Q691" s="34">
        <f>[1]MP_nadlimity_den!$Q690/10000</f>
        <v>29.050632036882696</v>
      </c>
    </row>
    <row r="692" spans="2:17" x14ac:dyDescent="0.25">
      <c r="B692" s="20" t="str">
        <f>[1]MP_nadlimity_den!$C691</f>
        <v>Zahrádková osada Na Padesátníku</v>
      </c>
      <c r="C692" s="22" t="str">
        <f>[1]MP_nadlimity_den!$B691</f>
        <v>812</v>
      </c>
      <c r="D692" s="27">
        <f>[1]MP_nadlimity_den!$G691</f>
        <v>6.2522783635308796</v>
      </c>
      <c r="E692" s="11">
        <f>[1]MP_nadlimity_den!$I691</f>
        <v>0</v>
      </c>
      <c r="F692" s="11">
        <f>[1]MP_nadlimity_den!$K691</f>
        <v>0</v>
      </c>
      <c r="G692" s="11">
        <f>[1]MP_nadlimity_den!$M691</f>
        <v>8.0399380316113298</v>
      </c>
      <c r="H692" s="11">
        <f>[1]MP_nadlimity_den!$O691</f>
        <v>14.2922163951466</v>
      </c>
      <c r="I692" s="28">
        <f>[1]MP_nadlimity_den!$D691</f>
        <v>36</v>
      </c>
      <c r="J692" s="24">
        <f>IF([1]MP_nadlimity_den!$E691=0,0,([1]MP_nadlimity_den!$F691/[1]MP_nadlimity_den!$E691*100))</f>
        <v>17.367439898696894</v>
      </c>
      <c r="K692" s="12">
        <f>IF([1]MP_nadlimity_den!$E691=0,0,([1]MP_nadlimity_den!$H691/[1]MP_nadlimity_den!$E691*100))</f>
        <v>0</v>
      </c>
      <c r="L692" s="12">
        <f>IF([1]MP_nadlimity_den!$E691=0,0,([1]MP_nadlimity_den!$J691/[1]MP_nadlimity_den!$E691*100))</f>
        <v>0</v>
      </c>
      <c r="M692" s="12">
        <f>IF([1]MP_nadlimity_den!$E691=0,0,([1]MP_nadlimity_den!$L691/[1]MP_nadlimity_den!$E691*100))</f>
        <v>22.333161198920457</v>
      </c>
      <c r="N692" s="12">
        <f>IF([1]MP_nadlimity_den!$E691=0,0,([1]MP_nadlimity_den!$N691/[1]MP_nadlimity_den!$E691*100))</f>
        <v>39.700601097629416</v>
      </c>
      <c r="O692" s="31">
        <f>[1]MP_nadlimity_den!$N691/10000</f>
        <v>1.9217928792928103</v>
      </c>
      <c r="P692" s="31">
        <f>[1]MP_nadlimity_den!$E691/10000</f>
        <v>4.8407148157954802</v>
      </c>
      <c r="Q692" s="34">
        <f>[1]MP_nadlimity_den!$Q691/10000</f>
        <v>8.2496933476454863</v>
      </c>
    </row>
    <row r="693" spans="2:17" x14ac:dyDescent="0.25">
      <c r="B693" s="20" t="str">
        <f>[1]MP_nadlimity_den!$C692</f>
        <v>Zahrádková osada Skalka</v>
      </c>
      <c r="C693" s="22" t="str">
        <f>[1]MP_nadlimity_den!$B692</f>
        <v>818</v>
      </c>
      <c r="D693" s="27">
        <f>[1]MP_nadlimity_den!$G692</f>
        <v>0</v>
      </c>
      <c r="E693" s="11">
        <f>[1]MP_nadlimity_den!$I692</f>
        <v>0</v>
      </c>
      <c r="F693" s="11">
        <f>[1]MP_nadlimity_den!$K692</f>
        <v>0</v>
      </c>
      <c r="G693" s="11">
        <f>[1]MP_nadlimity_den!$M692</f>
        <v>0</v>
      </c>
      <c r="H693" s="11">
        <f>[1]MP_nadlimity_den!$O692</f>
        <v>0</v>
      </c>
      <c r="I693" s="28">
        <f>[1]MP_nadlimity_den!$D692</f>
        <v>0</v>
      </c>
      <c r="J693" s="24">
        <f>IF([1]MP_nadlimity_den!$E692=0,0,([1]MP_nadlimity_den!$F692/[1]MP_nadlimity_den!$E692*100))</f>
        <v>0</v>
      </c>
      <c r="K693" s="12">
        <f>IF([1]MP_nadlimity_den!$E692=0,0,([1]MP_nadlimity_den!$H692/[1]MP_nadlimity_den!$E692*100))</f>
        <v>0</v>
      </c>
      <c r="L693" s="12">
        <f>IF([1]MP_nadlimity_den!$E692=0,0,([1]MP_nadlimity_den!$J692/[1]MP_nadlimity_den!$E692*100))</f>
        <v>0</v>
      </c>
      <c r="M693" s="12">
        <f>IF([1]MP_nadlimity_den!$E692=0,0,([1]MP_nadlimity_den!$L692/[1]MP_nadlimity_den!$E692*100))</f>
        <v>0</v>
      </c>
      <c r="N693" s="12">
        <f>IF([1]MP_nadlimity_den!$E692=0,0,([1]MP_nadlimity_den!$N692/[1]MP_nadlimity_den!$E692*100))</f>
        <v>0</v>
      </c>
      <c r="O693" s="31">
        <f>[1]MP_nadlimity_den!$N692/10000</f>
        <v>0</v>
      </c>
      <c r="P693" s="31">
        <f>[1]MP_nadlimity_den!$E692/10000</f>
        <v>0</v>
      </c>
      <c r="Q693" s="34">
        <f>[1]MP_nadlimity_den!$Q692/10000</f>
        <v>5.9604926964419978</v>
      </c>
    </row>
    <row r="694" spans="2:17" x14ac:dyDescent="0.25">
      <c r="B694" s="20" t="str">
        <f>[1]MP_nadlimity_den!$C693</f>
        <v>Zahrádková osada Suchdol</v>
      </c>
      <c r="C694" s="22" t="str">
        <f>[1]MP_nadlimity_den!$B693</f>
        <v>808</v>
      </c>
      <c r="D694" s="27">
        <f>[1]MP_nadlimity_den!$G693</f>
        <v>0.10982780018081</v>
      </c>
      <c r="E694" s="11">
        <f>[1]MP_nadlimity_den!$I693</f>
        <v>0</v>
      </c>
      <c r="F694" s="11">
        <f>[1]MP_nadlimity_den!$K693</f>
        <v>2.9840194873860401E-2</v>
      </c>
      <c r="G694" s="11">
        <f>[1]MP_nadlimity_den!$M693</f>
        <v>0.74659772114166101</v>
      </c>
      <c r="H694" s="11">
        <f>[1]MP_nadlimity_den!$O693</f>
        <v>0.856701634892851</v>
      </c>
      <c r="I694" s="28">
        <f>[1]MP_nadlimity_den!$D693</f>
        <v>2</v>
      </c>
      <c r="J694" s="24">
        <f>IF([1]MP_nadlimity_den!$E693=0,0,([1]MP_nadlimity_den!$F693/[1]MP_nadlimity_den!$E693*100))</f>
        <v>5.4913900090404946</v>
      </c>
      <c r="K694" s="12">
        <f>IF([1]MP_nadlimity_den!$E693=0,0,([1]MP_nadlimity_den!$H693/[1]MP_nadlimity_den!$E693*100))</f>
        <v>0</v>
      </c>
      <c r="L694" s="12">
        <f>IF([1]MP_nadlimity_den!$E693=0,0,([1]MP_nadlimity_den!$J693/[1]MP_nadlimity_den!$E693*100))</f>
        <v>1.4920097436930233</v>
      </c>
      <c r="M694" s="12">
        <f>IF([1]MP_nadlimity_den!$E693=0,0,([1]MP_nadlimity_den!$L693/[1]MP_nadlimity_den!$E693*100))</f>
        <v>37.329886057083058</v>
      </c>
      <c r="N694" s="12">
        <f>IF([1]MP_nadlimity_den!$E693=0,0,([1]MP_nadlimity_den!$N693/[1]MP_nadlimity_den!$E693*100))</f>
        <v>42.835081744642586</v>
      </c>
      <c r="O694" s="31">
        <f>[1]MP_nadlimity_den!$N693/10000</f>
        <v>3.6612871765586497</v>
      </c>
      <c r="P694" s="31">
        <f>[1]MP_nadlimity_den!$E693/10000</f>
        <v>8.5474032672216609</v>
      </c>
      <c r="Q694" s="34">
        <f>[1]MP_nadlimity_den!$Q693/10000</f>
        <v>8.5967095073824922</v>
      </c>
    </row>
    <row r="695" spans="2:17" x14ac:dyDescent="0.25">
      <c r="B695" s="20" t="str">
        <f>[1]MP_nadlimity_den!$C694</f>
        <v>Zahrádková osada Zavážky</v>
      </c>
      <c r="C695" s="22" t="str">
        <f>[1]MP_nadlimity_den!$B694</f>
        <v>809</v>
      </c>
      <c r="D695" s="27">
        <f>[1]MP_nadlimity_den!$G694</f>
        <v>0</v>
      </c>
      <c r="E695" s="11">
        <f>[1]MP_nadlimity_den!$I694</f>
        <v>0</v>
      </c>
      <c r="F695" s="11">
        <f>[1]MP_nadlimity_den!$K694</f>
        <v>0</v>
      </c>
      <c r="G695" s="11">
        <f>[1]MP_nadlimity_den!$M694</f>
        <v>0</v>
      </c>
      <c r="H695" s="11">
        <f>[1]MP_nadlimity_den!$O694</f>
        <v>0</v>
      </c>
      <c r="I695" s="28">
        <f>[1]MP_nadlimity_den!$D694</f>
        <v>0</v>
      </c>
      <c r="J695" s="24">
        <f>IF([1]MP_nadlimity_den!$E694=0,0,([1]MP_nadlimity_den!$F694/[1]MP_nadlimity_den!$E694*100))</f>
        <v>0</v>
      </c>
      <c r="K695" s="12">
        <f>IF([1]MP_nadlimity_den!$E694=0,0,([1]MP_nadlimity_den!$H694/[1]MP_nadlimity_den!$E694*100))</f>
        <v>0</v>
      </c>
      <c r="L695" s="12">
        <f>IF([1]MP_nadlimity_den!$E694=0,0,([1]MP_nadlimity_den!$J694/[1]MP_nadlimity_den!$E694*100))</f>
        <v>0</v>
      </c>
      <c r="M695" s="12">
        <f>IF([1]MP_nadlimity_den!$E694=0,0,([1]MP_nadlimity_den!$L694/[1]MP_nadlimity_den!$E694*100))</f>
        <v>0</v>
      </c>
      <c r="N695" s="12">
        <f>IF([1]MP_nadlimity_den!$E694=0,0,([1]MP_nadlimity_den!$N694/[1]MP_nadlimity_den!$E694*100))</f>
        <v>0</v>
      </c>
      <c r="O695" s="31">
        <f>[1]MP_nadlimity_den!$N694/10000</f>
        <v>0</v>
      </c>
      <c r="P695" s="31">
        <f>[1]MP_nadlimity_den!$E694/10000</f>
        <v>0</v>
      </c>
      <c r="Q695" s="34">
        <f>[1]MP_nadlimity_den!$Q694/10000</f>
        <v>8.2496124205614443</v>
      </c>
    </row>
    <row r="696" spans="2:17" x14ac:dyDescent="0.25">
      <c r="B696" s="20" t="str">
        <f>[1]MP_nadlimity_den!$C695</f>
        <v>Zahradní Město</v>
      </c>
      <c r="C696" s="22" t="str">
        <f>[1]MP_nadlimity_den!$B695</f>
        <v>370</v>
      </c>
      <c r="D696" s="27">
        <f>[1]MP_nadlimity_den!$G695</f>
        <v>182.898420820013</v>
      </c>
      <c r="E696" s="11">
        <f>[1]MP_nadlimity_den!$I695</f>
        <v>28.455839860296201</v>
      </c>
      <c r="F696" s="11">
        <f>[1]MP_nadlimity_den!$K695</f>
        <v>26.462981326549901</v>
      </c>
      <c r="G696" s="11">
        <f>[1]MP_nadlimity_den!$M695</f>
        <v>0</v>
      </c>
      <c r="H696" s="11">
        <f>[1]MP_nadlimity_den!$O695</f>
        <v>208.80573880522601</v>
      </c>
      <c r="I696" s="28">
        <f>[1]MP_nadlimity_den!$D695</f>
        <v>2889</v>
      </c>
      <c r="J696" s="24">
        <f>IF([1]MP_nadlimity_den!$E695=0,0,([1]MP_nadlimity_den!$F695/[1]MP_nadlimity_den!$E695*100))</f>
        <v>6.330855687781721</v>
      </c>
      <c r="K696" s="12">
        <f>IF([1]MP_nadlimity_den!$E695=0,0,([1]MP_nadlimity_den!$H695/[1]MP_nadlimity_den!$E695*100))</f>
        <v>0.98497195778110735</v>
      </c>
      <c r="L696" s="12">
        <f>IF([1]MP_nadlimity_den!$E695=0,0,([1]MP_nadlimity_den!$J695/[1]MP_nadlimity_den!$E695*100))</f>
        <v>0.91599104626341044</v>
      </c>
      <c r="M696" s="12">
        <f>IF([1]MP_nadlimity_den!$E695=0,0,([1]MP_nadlimity_den!$L695/[1]MP_nadlimity_den!$E695*100))</f>
        <v>0</v>
      </c>
      <c r="N696" s="12">
        <f>IF([1]MP_nadlimity_den!$E695=0,0,([1]MP_nadlimity_den!$N695/[1]MP_nadlimity_den!$E695*100))</f>
        <v>7.2276129735280747</v>
      </c>
      <c r="O696" s="31">
        <f>[1]MP_nadlimity_den!$N695/10000</f>
        <v>1.5964724754381001</v>
      </c>
      <c r="P696" s="31">
        <f>[1]MP_nadlimity_den!$E695/10000</f>
        <v>22.088516378579698</v>
      </c>
      <c r="Q696" s="34">
        <f>[1]MP_nadlimity_den!$Q695/10000</f>
        <v>36.098237131907801</v>
      </c>
    </row>
    <row r="697" spans="2:17" x14ac:dyDescent="0.25">
      <c r="B697" s="20" t="str">
        <f>[1]MP_nadlimity_den!$C696</f>
        <v>Zálesí</v>
      </c>
      <c r="C697" s="22" t="str">
        <f>[1]MP_nadlimity_den!$B696</f>
        <v>074</v>
      </c>
      <c r="D697" s="27">
        <f>[1]MP_nadlimity_den!$G696</f>
        <v>1274.27821212291</v>
      </c>
      <c r="E697" s="11">
        <f>[1]MP_nadlimity_den!$I696</f>
        <v>0</v>
      </c>
      <c r="F697" s="11">
        <f>[1]MP_nadlimity_den!$K696</f>
        <v>0</v>
      </c>
      <c r="G697" s="11">
        <f>[1]MP_nadlimity_den!$M696</f>
        <v>0</v>
      </c>
      <c r="H697" s="11">
        <f>[1]MP_nadlimity_den!$O696</f>
        <v>1274.2782121228199</v>
      </c>
      <c r="I697" s="28">
        <f>[1]MP_nadlimity_den!$D696</f>
        <v>4106</v>
      </c>
      <c r="J697" s="24">
        <f>IF([1]MP_nadlimity_den!$E696=0,0,([1]MP_nadlimity_den!$F696/[1]MP_nadlimity_den!$E696*100))</f>
        <v>31.034539993251492</v>
      </c>
      <c r="K697" s="12">
        <f>IF([1]MP_nadlimity_den!$E696=0,0,([1]MP_nadlimity_den!$H696/[1]MP_nadlimity_den!$E696*100))</f>
        <v>0</v>
      </c>
      <c r="L697" s="12">
        <f>IF([1]MP_nadlimity_den!$E696=0,0,([1]MP_nadlimity_den!$J696/[1]MP_nadlimity_den!$E696*100))</f>
        <v>0</v>
      </c>
      <c r="M697" s="12">
        <f>IF([1]MP_nadlimity_den!$E696=0,0,([1]MP_nadlimity_den!$L696/[1]MP_nadlimity_den!$E696*100))</f>
        <v>0</v>
      </c>
      <c r="N697" s="12">
        <f>IF([1]MP_nadlimity_den!$E696=0,0,([1]MP_nadlimity_den!$N696/[1]MP_nadlimity_den!$E696*100))</f>
        <v>31.03453999324929</v>
      </c>
      <c r="O697" s="31">
        <f>[1]MP_nadlimity_den!$N696/10000</f>
        <v>7.7423483867470395</v>
      </c>
      <c r="P697" s="31">
        <f>[1]MP_nadlimity_den!$E696/10000</f>
        <v>24.947521015072802</v>
      </c>
      <c r="Q697" s="34">
        <f>[1]MP_nadlimity_den!$Q696/10000</f>
        <v>27.016542023905465</v>
      </c>
    </row>
    <row r="698" spans="2:17" x14ac:dyDescent="0.25">
      <c r="B698" s="20" t="str">
        <f>[1]MP_nadlimity_den!$C697</f>
        <v>Zámek Ctěnice</v>
      </c>
      <c r="C698" s="22" t="str">
        <f>[1]MP_nadlimity_den!$B697</f>
        <v>819</v>
      </c>
      <c r="D698" s="27">
        <f>[1]MP_nadlimity_den!$G697</f>
        <v>2.5319033606775098E-3</v>
      </c>
      <c r="E698" s="11">
        <f>[1]MP_nadlimity_den!$I697</f>
        <v>0</v>
      </c>
      <c r="F698" s="11">
        <f>[1]MP_nadlimity_den!$K697</f>
        <v>0</v>
      </c>
      <c r="G698" s="11">
        <f>[1]MP_nadlimity_den!$M697</f>
        <v>0</v>
      </c>
      <c r="H698" s="11">
        <f>[1]MP_nadlimity_den!$O697</f>
        <v>2.5319033606488899E-3</v>
      </c>
      <c r="I698" s="28">
        <f>[1]MP_nadlimity_den!$D697</f>
        <v>1</v>
      </c>
      <c r="J698" s="24">
        <f>IF([1]MP_nadlimity_den!$E697=0,0,([1]MP_nadlimity_den!$F697/[1]MP_nadlimity_den!$E697*100))</f>
        <v>0.25319033606775088</v>
      </c>
      <c r="K698" s="12">
        <f>IF([1]MP_nadlimity_den!$E697=0,0,([1]MP_nadlimity_den!$H697/[1]MP_nadlimity_den!$E697*100))</f>
        <v>0</v>
      </c>
      <c r="L698" s="12">
        <f>IF([1]MP_nadlimity_den!$E697=0,0,([1]MP_nadlimity_den!$J697/[1]MP_nadlimity_den!$E697*100))</f>
        <v>0</v>
      </c>
      <c r="M698" s="12">
        <f>IF([1]MP_nadlimity_den!$E697=0,0,([1]MP_nadlimity_den!$L697/[1]MP_nadlimity_den!$E697*100))</f>
        <v>0</v>
      </c>
      <c r="N698" s="12">
        <f>IF([1]MP_nadlimity_den!$E697=0,0,([1]MP_nadlimity_den!$N697/[1]MP_nadlimity_den!$E697*100))</f>
        <v>0.2531903360648895</v>
      </c>
      <c r="O698" s="31">
        <f>[1]MP_nadlimity_den!$N697/10000</f>
        <v>1.9263373277870099E-2</v>
      </c>
      <c r="P698" s="31">
        <f>[1]MP_nadlimity_den!$E697/10000</f>
        <v>7.6082577152285698</v>
      </c>
      <c r="Q698" s="34">
        <f>[1]MP_nadlimity_den!$Q697/10000</f>
        <v>7.9754852810914496</v>
      </c>
    </row>
    <row r="699" spans="2:17" x14ac:dyDescent="0.25">
      <c r="B699" s="20" t="str">
        <f>[1]MP_nadlimity_den!$C698</f>
        <v>Zámky</v>
      </c>
      <c r="C699" s="22" t="str">
        <f>[1]MP_nadlimity_den!$B698</f>
        <v>381</v>
      </c>
      <c r="D699" s="27">
        <f>[1]MP_nadlimity_den!$G698</f>
        <v>0</v>
      </c>
      <c r="E699" s="11">
        <f>[1]MP_nadlimity_den!$I698</f>
        <v>0</v>
      </c>
      <c r="F699" s="11">
        <f>[1]MP_nadlimity_den!$K698</f>
        <v>11.424546782991101</v>
      </c>
      <c r="G699" s="11">
        <f>[1]MP_nadlimity_den!$M698</f>
        <v>1.98067350286364</v>
      </c>
      <c r="H699" s="11">
        <f>[1]MP_nadlimity_den!$O698</f>
        <v>11.9769000461551</v>
      </c>
      <c r="I699" s="28">
        <f>[1]MP_nadlimity_den!$D698</f>
        <v>18</v>
      </c>
      <c r="J699" s="24">
        <f>IF([1]MP_nadlimity_den!$E698=0,0,([1]MP_nadlimity_den!$F698/[1]MP_nadlimity_den!$E698*100))</f>
        <v>0</v>
      </c>
      <c r="K699" s="12">
        <f>IF([1]MP_nadlimity_den!$E698=0,0,([1]MP_nadlimity_den!$H698/[1]MP_nadlimity_den!$E698*100))</f>
        <v>0</v>
      </c>
      <c r="L699" s="12">
        <f>IF([1]MP_nadlimity_den!$E698=0,0,([1]MP_nadlimity_den!$J698/[1]MP_nadlimity_den!$E698*100))</f>
        <v>63.469704349950241</v>
      </c>
      <c r="M699" s="12">
        <f>IF([1]MP_nadlimity_den!$E698=0,0,([1]MP_nadlimity_den!$L698/[1]MP_nadlimity_den!$E698*100))</f>
        <v>11.003741682575802</v>
      </c>
      <c r="N699" s="12">
        <f>IF([1]MP_nadlimity_den!$E698=0,0,([1]MP_nadlimity_den!$N698/[1]MP_nadlimity_den!$E698*100))</f>
        <v>66.538333589750721</v>
      </c>
      <c r="O699" s="31">
        <f>[1]MP_nadlimity_den!$N698/10000</f>
        <v>1.43990445109906</v>
      </c>
      <c r="P699" s="31">
        <f>[1]MP_nadlimity_den!$E698/10000</f>
        <v>2.1640224114672697</v>
      </c>
      <c r="Q699" s="34">
        <f>[1]MP_nadlimity_den!$Q698/10000</f>
        <v>6.9163998778604281</v>
      </c>
    </row>
    <row r="700" spans="2:17" x14ac:dyDescent="0.25">
      <c r="B700" s="20" t="str">
        <f>[1]MP_nadlimity_den!$C699</f>
        <v xml:space="preserve">Západní Město </v>
      </c>
      <c r="C700" s="22" t="str">
        <f>[1]MP_nadlimity_den!$B699</f>
        <v>182</v>
      </c>
      <c r="D700" s="27">
        <f>[1]MP_nadlimity_den!$G699</f>
        <v>1344.9278576930601</v>
      </c>
      <c r="E700" s="11">
        <f>[1]MP_nadlimity_den!$I699</f>
        <v>0</v>
      </c>
      <c r="F700" s="11">
        <f>[1]MP_nadlimity_den!$K699</f>
        <v>0</v>
      </c>
      <c r="G700" s="11">
        <f>[1]MP_nadlimity_den!$M699</f>
        <v>0</v>
      </c>
      <c r="H700" s="11">
        <f>[1]MP_nadlimity_den!$O699</f>
        <v>1344.9278576931299</v>
      </c>
      <c r="I700" s="28">
        <f>[1]MP_nadlimity_den!$D699</f>
        <v>14495</v>
      </c>
      <c r="J700" s="24">
        <f>IF([1]MP_nadlimity_den!$E699=0,0,([1]MP_nadlimity_den!$F699/[1]MP_nadlimity_den!$E699*100))</f>
        <v>9.2785640406558247</v>
      </c>
      <c r="K700" s="12">
        <f>IF([1]MP_nadlimity_den!$E699=0,0,([1]MP_nadlimity_den!$H699/[1]MP_nadlimity_den!$E699*100))</f>
        <v>0</v>
      </c>
      <c r="L700" s="12">
        <f>IF([1]MP_nadlimity_den!$E699=0,0,([1]MP_nadlimity_den!$J699/[1]MP_nadlimity_den!$E699*100))</f>
        <v>0</v>
      </c>
      <c r="M700" s="12">
        <f>IF([1]MP_nadlimity_den!$E699=0,0,([1]MP_nadlimity_den!$L699/[1]MP_nadlimity_den!$E699*100))</f>
        <v>0</v>
      </c>
      <c r="N700" s="12">
        <f>IF([1]MP_nadlimity_den!$E699=0,0,([1]MP_nadlimity_den!$N699/[1]MP_nadlimity_den!$E699*100))</f>
        <v>9.2785640406562884</v>
      </c>
      <c r="O700" s="31">
        <f>[1]MP_nadlimity_den!$N699/10000</f>
        <v>12.039364877073901</v>
      </c>
      <c r="P700" s="31">
        <f>[1]MP_nadlimity_den!$E699/10000</f>
        <v>129.754613152644</v>
      </c>
      <c r="Q700" s="34">
        <f>[1]MP_nadlimity_den!$Q699/10000</f>
        <v>142.97707231357924</v>
      </c>
    </row>
    <row r="701" spans="2:17" x14ac:dyDescent="0.25">
      <c r="B701" s="20" t="str">
        <f>[1]MP_nadlimity_den!$C700</f>
        <v>Zátiší</v>
      </c>
      <c r="C701" s="22" t="str">
        <f>[1]MP_nadlimity_den!$B700</f>
        <v>355</v>
      </c>
      <c r="D701" s="27">
        <f>[1]MP_nadlimity_den!$G700</f>
        <v>0</v>
      </c>
      <c r="E701" s="11">
        <f>[1]MP_nadlimity_den!$I700</f>
        <v>0</v>
      </c>
      <c r="F701" s="11">
        <f>[1]MP_nadlimity_den!$K700</f>
        <v>0</v>
      </c>
      <c r="G701" s="11">
        <f>[1]MP_nadlimity_den!$M700</f>
        <v>0</v>
      </c>
      <c r="H701" s="11">
        <f>[1]MP_nadlimity_den!$O700</f>
        <v>0</v>
      </c>
      <c r="I701" s="28">
        <f>[1]MP_nadlimity_den!$D700</f>
        <v>121</v>
      </c>
      <c r="J701" s="24">
        <f>IF([1]MP_nadlimity_den!$E700=0,0,([1]MP_nadlimity_den!$F700/[1]MP_nadlimity_den!$E700*100))</f>
        <v>0</v>
      </c>
      <c r="K701" s="12">
        <f>IF([1]MP_nadlimity_den!$E700=0,0,([1]MP_nadlimity_den!$H700/[1]MP_nadlimity_den!$E700*100))</f>
        <v>0</v>
      </c>
      <c r="L701" s="12">
        <f>IF([1]MP_nadlimity_den!$E700=0,0,([1]MP_nadlimity_den!$J700/[1]MP_nadlimity_den!$E700*100))</f>
        <v>0</v>
      </c>
      <c r="M701" s="12">
        <f>IF([1]MP_nadlimity_den!$E700=0,0,([1]MP_nadlimity_den!$L700/[1]MP_nadlimity_den!$E700*100))</f>
        <v>0</v>
      </c>
      <c r="N701" s="12">
        <f>IF([1]MP_nadlimity_den!$E700=0,0,([1]MP_nadlimity_den!$N700/[1]MP_nadlimity_den!$E700*100))</f>
        <v>0</v>
      </c>
      <c r="O701" s="31">
        <f>[1]MP_nadlimity_den!$N700/10000</f>
        <v>0</v>
      </c>
      <c r="P701" s="31">
        <f>[1]MP_nadlimity_den!$E700/10000</f>
        <v>9.64772359308453</v>
      </c>
      <c r="Q701" s="34">
        <f>[1]MP_nadlimity_den!$Q700/10000</f>
        <v>10.79385791733333</v>
      </c>
    </row>
    <row r="702" spans="2:17" x14ac:dyDescent="0.25">
      <c r="B702" s="20" t="str">
        <f>[1]MP_nadlimity_den!$C701</f>
        <v xml:space="preserve">Závist </v>
      </c>
      <c r="C702" s="22" t="str">
        <f>[1]MP_nadlimity_den!$B701</f>
        <v>393</v>
      </c>
      <c r="D702" s="27">
        <f>[1]MP_nadlimity_den!$G701</f>
        <v>124.84535906807101</v>
      </c>
      <c r="E702" s="11">
        <f>[1]MP_nadlimity_den!$I701</f>
        <v>0</v>
      </c>
      <c r="F702" s="11">
        <f>[1]MP_nadlimity_den!$K701</f>
        <v>37.061675188895698</v>
      </c>
      <c r="G702" s="11">
        <f>[1]MP_nadlimity_den!$M701</f>
        <v>0</v>
      </c>
      <c r="H702" s="11">
        <f>[1]MP_nadlimity_den!$O701</f>
        <v>150.190196748939</v>
      </c>
      <c r="I702" s="28">
        <f>[1]MP_nadlimity_den!$D701</f>
        <v>886</v>
      </c>
      <c r="J702" s="24">
        <f>IF([1]MP_nadlimity_den!$E701=0,0,([1]MP_nadlimity_den!$F701/[1]MP_nadlimity_den!$E701*100))</f>
        <v>14.09089831468072</v>
      </c>
      <c r="K702" s="12">
        <f>IF([1]MP_nadlimity_den!$E701=0,0,([1]MP_nadlimity_den!$H701/[1]MP_nadlimity_den!$E701*100))</f>
        <v>0</v>
      </c>
      <c r="L702" s="12">
        <f>IF([1]MP_nadlimity_den!$E701=0,0,([1]MP_nadlimity_den!$J701/[1]MP_nadlimity_den!$E701*100))</f>
        <v>4.1830333170311134</v>
      </c>
      <c r="M702" s="12">
        <f>IF([1]MP_nadlimity_den!$E701=0,0,([1]MP_nadlimity_den!$L701/[1]MP_nadlimity_den!$E701*100))</f>
        <v>0</v>
      </c>
      <c r="N702" s="12">
        <f>IF([1]MP_nadlimity_den!$E701=0,0,([1]MP_nadlimity_den!$N701/[1]MP_nadlimity_den!$E701*100))</f>
        <v>16.951489475049495</v>
      </c>
      <c r="O702" s="31">
        <f>[1]MP_nadlimity_den!$N701/10000</f>
        <v>3.4053976995591699</v>
      </c>
      <c r="P702" s="31">
        <f>[1]MP_nadlimity_den!$E701/10000</f>
        <v>20.089076565050501</v>
      </c>
      <c r="Q702" s="34">
        <f>[1]MP_nadlimity_den!$Q701/10000</f>
        <v>24.291554703763378</v>
      </c>
    </row>
    <row r="703" spans="2:17" x14ac:dyDescent="0.25">
      <c r="B703" s="20" t="str">
        <f>[1]MP_nadlimity_den!$C702</f>
        <v>Zborov</v>
      </c>
      <c r="C703" s="22" t="str">
        <f>[1]MP_nadlimity_den!$B702</f>
        <v>107</v>
      </c>
      <c r="D703" s="27">
        <f>[1]MP_nadlimity_den!$G702</f>
        <v>159.28839592930001</v>
      </c>
      <c r="E703" s="11">
        <f>[1]MP_nadlimity_den!$I702</f>
        <v>49.308789138804102</v>
      </c>
      <c r="F703" s="11">
        <f>[1]MP_nadlimity_den!$K702</f>
        <v>0</v>
      </c>
      <c r="G703" s="11">
        <f>[1]MP_nadlimity_den!$M702</f>
        <v>0</v>
      </c>
      <c r="H703" s="11">
        <f>[1]MP_nadlimity_den!$O702</f>
        <v>159.288395929346</v>
      </c>
      <c r="I703" s="28">
        <f>[1]MP_nadlimity_den!$D702</f>
        <v>2226</v>
      </c>
      <c r="J703" s="24">
        <f>IF([1]MP_nadlimity_den!$E702=0,0,([1]MP_nadlimity_den!$F702/[1]MP_nadlimity_den!$E702*100))</f>
        <v>7.1558129348292905</v>
      </c>
      <c r="K703" s="12">
        <f>IF([1]MP_nadlimity_den!$E702=0,0,([1]MP_nadlimity_den!$H702/[1]MP_nadlimity_den!$E702*100))</f>
        <v>2.2151297906021608</v>
      </c>
      <c r="L703" s="12">
        <f>IF([1]MP_nadlimity_den!$E702=0,0,([1]MP_nadlimity_den!$J702/[1]MP_nadlimity_den!$E702*100))</f>
        <v>0</v>
      </c>
      <c r="M703" s="12">
        <f>IF([1]MP_nadlimity_den!$E702=0,0,([1]MP_nadlimity_den!$L702/[1]MP_nadlimity_den!$E702*100))</f>
        <v>0</v>
      </c>
      <c r="N703" s="12">
        <f>IF([1]MP_nadlimity_den!$E702=0,0,([1]MP_nadlimity_den!$N702/[1]MP_nadlimity_den!$E702*100))</f>
        <v>7.1558129348313608</v>
      </c>
      <c r="O703" s="31">
        <f>[1]MP_nadlimity_den!$N702/10000</f>
        <v>0.791325843756431</v>
      </c>
      <c r="P703" s="31">
        <f>[1]MP_nadlimity_den!$E702/10000</f>
        <v>11.058503778160601</v>
      </c>
      <c r="Q703" s="34">
        <f>[1]MP_nadlimity_den!$Q702/10000</f>
        <v>18.188186916149323</v>
      </c>
    </row>
    <row r="704" spans="2:17" x14ac:dyDescent="0.25">
      <c r="B704" s="20" t="str">
        <f>[1]MP_nadlimity_den!$C703</f>
        <v>Zbraslav – Záběhlice</v>
      </c>
      <c r="C704" s="22" t="str">
        <f>[1]MP_nadlimity_den!$B703</f>
        <v>392</v>
      </c>
      <c r="D704" s="27">
        <f>[1]MP_nadlimity_den!$G703</f>
        <v>40.637029961553097</v>
      </c>
      <c r="E704" s="11">
        <f>[1]MP_nadlimity_den!$I703</f>
        <v>0</v>
      </c>
      <c r="F704" s="11">
        <f>[1]MP_nadlimity_den!$K703</f>
        <v>0</v>
      </c>
      <c r="G704" s="11">
        <f>[1]MP_nadlimity_den!$M703</f>
        <v>0</v>
      </c>
      <c r="H704" s="11">
        <f>[1]MP_nadlimity_den!$O703</f>
        <v>40.637030277046698</v>
      </c>
      <c r="I704" s="28">
        <f>[1]MP_nadlimity_den!$D703</f>
        <v>790</v>
      </c>
      <c r="J704" s="24">
        <f>IF([1]MP_nadlimity_den!$E703=0,0,([1]MP_nadlimity_den!$F703/[1]MP_nadlimity_den!$E703*100))</f>
        <v>5.1439278432345779</v>
      </c>
      <c r="K704" s="12">
        <f>IF([1]MP_nadlimity_den!$E703=0,0,([1]MP_nadlimity_den!$H703/[1]MP_nadlimity_den!$E703*100))</f>
        <v>0</v>
      </c>
      <c r="L704" s="12">
        <f>IF([1]MP_nadlimity_den!$E703=0,0,([1]MP_nadlimity_den!$J703/[1]MP_nadlimity_den!$E703*100))</f>
        <v>0</v>
      </c>
      <c r="M704" s="12">
        <f>IF([1]MP_nadlimity_den!$E703=0,0,([1]MP_nadlimity_den!$L703/[1]MP_nadlimity_den!$E703*100))</f>
        <v>0</v>
      </c>
      <c r="N704" s="12">
        <f>IF([1]MP_nadlimity_den!$E703=0,0,([1]MP_nadlimity_den!$N703/[1]MP_nadlimity_den!$E703*100))</f>
        <v>5.1439278831704804</v>
      </c>
      <c r="O704" s="31">
        <f>[1]MP_nadlimity_den!$N703/10000</f>
        <v>1.28780768108545</v>
      </c>
      <c r="P704" s="31">
        <f>[1]MP_nadlimity_den!$E703/10000</f>
        <v>25.035492532832802</v>
      </c>
      <c r="Q704" s="34">
        <f>[1]MP_nadlimity_den!$Q703/10000</f>
        <v>31.564707018321059</v>
      </c>
    </row>
    <row r="705" spans="2:17" x14ac:dyDescent="0.25">
      <c r="B705" s="20" t="str">
        <f>[1]MP_nadlimity_den!$C704</f>
        <v>Zbraslavské sídliště</v>
      </c>
      <c r="C705" s="22" t="str">
        <f>[1]MP_nadlimity_den!$B704</f>
        <v>530</v>
      </c>
      <c r="D705" s="27">
        <f>[1]MP_nadlimity_den!$G704</f>
        <v>245.35716782024301</v>
      </c>
      <c r="E705" s="11">
        <f>[1]MP_nadlimity_den!$I704</f>
        <v>0</v>
      </c>
      <c r="F705" s="11">
        <f>[1]MP_nadlimity_den!$K704</f>
        <v>0</v>
      </c>
      <c r="G705" s="11">
        <f>[1]MP_nadlimity_den!$M704</f>
        <v>0</v>
      </c>
      <c r="H705" s="11">
        <f>[1]MP_nadlimity_den!$O704</f>
        <v>245.35716781967801</v>
      </c>
      <c r="I705" s="28">
        <f>[1]MP_nadlimity_den!$D704</f>
        <v>3714</v>
      </c>
      <c r="J705" s="24">
        <f>IF([1]MP_nadlimity_den!$E704=0,0,([1]MP_nadlimity_den!$F704/[1]MP_nadlimity_den!$E704*100))</f>
        <v>6.6062780780894768</v>
      </c>
      <c r="K705" s="12">
        <f>IF([1]MP_nadlimity_den!$E704=0,0,([1]MP_nadlimity_den!$H704/[1]MP_nadlimity_den!$E704*100))</f>
        <v>0</v>
      </c>
      <c r="L705" s="12">
        <f>IF([1]MP_nadlimity_den!$E704=0,0,([1]MP_nadlimity_den!$J704/[1]MP_nadlimity_den!$E704*100))</f>
        <v>0</v>
      </c>
      <c r="M705" s="12">
        <f>IF([1]MP_nadlimity_den!$E704=0,0,([1]MP_nadlimity_den!$L704/[1]MP_nadlimity_den!$E704*100))</f>
        <v>0</v>
      </c>
      <c r="N705" s="12">
        <f>IF([1]MP_nadlimity_den!$E704=0,0,([1]MP_nadlimity_den!$N704/[1]MP_nadlimity_den!$E704*100))</f>
        <v>6.6062780780742516</v>
      </c>
      <c r="O705" s="31">
        <f>[1]MP_nadlimity_den!$N704/10000</f>
        <v>1.1672300903880999</v>
      </c>
      <c r="P705" s="31">
        <f>[1]MP_nadlimity_den!$E704/10000</f>
        <v>17.668497701633999</v>
      </c>
      <c r="Q705" s="34">
        <f>[1]MP_nadlimity_den!$Q704/10000</f>
        <v>23.519852181870331</v>
      </c>
    </row>
    <row r="706" spans="2:17" x14ac:dyDescent="0.25">
      <c r="B706" s="20" t="str">
        <f>[1]MP_nadlimity_den!$C705</f>
        <v>Zelená Hruška</v>
      </c>
      <c r="C706" s="22" t="str">
        <f>[1]MP_nadlimity_den!$B705</f>
        <v>400</v>
      </c>
      <c r="D706" s="27">
        <f>[1]MP_nadlimity_den!$G705</f>
        <v>39.376629853868799</v>
      </c>
      <c r="E706" s="11">
        <f>[1]MP_nadlimity_den!$I705</f>
        <v>0</v>
      </c>
      <c r="F706" s="11">
        <f>[1]MP_nadlimity_den!$K705</f>
        <v>0</v>
      </c>
      <c r="G706" s="11">
        <f>[1]MP_nadlimity_den!$M705</f>
        <v>0</v>
      </c>
      <c r="H706" s="11">
        <f>[1]MP_nadlimity_den!$O705</f>
        <v>39.376629853881902</v>
      </c>
      <c r="I706" s="28">
        <f>[1]MP_nadlimity_den!$D705</f>
        <v>396</v>
      </c>
      <c r="J706" s="24">
        <f>IF([1]MP_nadlimity_den!$E705=0,0,([1]MP_nadlimity_den!$F705/[1]MP_nadlimity_den!$E705*100))</f>
        <v>9.9435933974416173</v>
      </c>
      <c r="K706" s="12">
        <f>IF([1]MP_nadlimity_den!$E705=0,0,([1]MP_nadlimity_den!$H705/[1]MP_nadlimity_den!$E705*100))</f>
        <v>0</v>
      </c>
      <c r="L706" s="12">
        <f>IF([1]MP_nadlimity_den!$E705=0,0,([1]MP_nadlimity_den!$J705/[1]MP_nadlimity_den!$E705*100))</f>
        <v>0</v>
      </c>
      <c r="M706" s="12">
        <f>IF([1]MP_nadlimity_den!$E705=0,0,([1]MP_nadlimity_den!$L705/[1]MP_nadlimity_den!$E705*100))</f>
        <v>0</v>
      </c>
      <c r="N706" s="12">
        <f>IF([1]MP_nadlimity_den!$E705=0,0,([1]MP_nadlimity_den!$N705/[1]MP_nadlimity_den!$E705*100))</f>
        <v>9.9435933974449249</v>
      </c>
      <c r="O706" s="31">
        <f>[1]MP_nadlimity_den!$N705/10000</f>
        <v>0.98615535494399698</v>
      </c>
      <c r="P706" s="31">
        <f>[1]MP_nadlimity_den!$E705/10000</f>
        <v>9.9174947680120997</v>
      </c>
      <c r="Q706" s="34">
        <f>[1]MP_nadlimity_den!$Q705/10000</f>
        <v>11.469103405408291</v>
      </c>
    </row>
    <row r="707" spans="2:17" x14ac:dyDescent="0.25">
      <c r="B707" s="20" t="str">
        <f>[1]MP_nadlimity_den!$C706</f>
        <v>Zelené Údolí</v>
      </c>
      <c r="C707" s="22" t="str">
        <f>[1]MP_nadlimity_den!$B706</f>
        <v>135</v>
      </c>
      <c r="D707" s="27">
        <f>[1]MP_nadlimity_den!$G706</f>
        <v>7.4032764267220001E-3</v>
      </c>
      <c r="E707" s="11">
        <f>[1]MP_nadlimity_den!$I706</f>
        <v>0</v>
      </c>
      <c r="F707" s="11">
        <f>[1]MP_nadlimity_den!$K706</f>
        <v>0</v>
      </c>
      <c r="G707" s="11">
        <f>[1]MP_nadlimity_den!$M706</f>
        <v>0</v>
      </c>
      <c r="H707" s="11">
        <f>[1]MP_nadlimity_den!$O706</f>
        <v>7.4032764216070404E-3</v>
      </c>
      <c r="I707" s="28">
        <f>[1]MP_nadlimity_den!$D706</f>
        <v>1700</v>
      </c>
      <c r="J707" s="24">
        <f>IF([1]MP_nadlimity_den!$E706=0,0,([1]MP_nadlimity_den!$F706/[1]MP_nadlimity_den!$E706*100))</f>
        <v>4.354868486307069E-4</v>
      </c>
      <c r="K707" s="12">
        <f>IF([1]MP_nadlimity_den!$E706=0,0,([1]MP_nadlimity_den!$H706/[1]MP_nadlimity_den!$E706*100))</f>
        <v>0</v>
      </c>
      <c r="L707" s="12">
        <f>IF([1]MP_nadlimity_den!$E706=0,0,([1]MP_nadlimity_den!$J706/[1]MP_nadlimity_den!$E706*100))</f>
        <v>0</v>
      </c>
      <c r="M707" s="12">
        <f>IF([1]MP_nadlimity_den!$E706=0,0,([1]MP_nadlimity_den!$L706/[1]MP_nadlimity_den!$E706*100))</f>
        <v>0</v>
      </c>
      <c r="N707" s="12">
        <f>IF([1]MP_nadlimity_den!$E706=0,0,([1]MP_nadlimity_den!$N706/[1]MP_nadlimity_den!$E706*100))</f>
        <v>4.3548684832982567E-4</v>
      </c>
      <c r="O707" s="31">
        <f>[1]MP_nadlimity_den!$N706/10000</f>
        <v>2.5789270991725801E-5</v>
      </c>
      <c r="P707" s="31">
        <f>[1]MP_nadlimity_den!$E706/10000</f>
        <v>5.9219402585020706</v>
      </c>
      <c r="Q707" s="34">
        <f>[1]MP_nadlimity_den!$Q706/10000</f>
        <v>14.390465004945959</v>
      </c>
    </row>
    <row r="708" spans="2:17" x14ac:dyDescent="0.25">
      <c r="B708" s="20" t="str">
        <f>[1]MP_nadlimity_den!$C707</f>
        <v>Zemědělská univerzita</v>
      </c>
      <c r="C708" s="22" t="str">
        <f>[1]MP_nadlimity_den!$B707</f>
        <v>653</v>
      </c>
      <c r="D708" s="27">
        <f>[1]MP_nadlimity_den!$G707</f>
        <v>0.79721247525685202</v>
      </c>
      <c r="E708" s="11">
        <f>[1]MP_nadlimity_den!$I707</f>
        <v>0</v>
      </c>
      <c r="F708" s="11">
        <f>[1]MP_nadlimity_den!$K707</f>
        <v>0</v>
      </c>
      <c r="G708" s="11">
        <f>[1]MP_nadlimity_den!$M707</f>
        <v>15.4974994159383</v>
      </c>
      <c r="H708" s="11">
        <f>[1]MP_nadlimity_den!$O707</f>
        <v>15.940120297201499</v>
      </c>
      <c r="I708" s="28">
        <f>[1]MP_nadlimity_den!$D707</f>
        <v>22</v>
      </c>
      <c r="J708" s="24">
        <f>IF([1]MP_nadlimity_den!$E707=0,0,([1]MP_nadlimity_den!$F707/[1]MP_nadlimity_den!$E707*100))</f>
        <v>3.6236930693493195</v>
      </c>
      <c r="K708" s="12">
        <f>IF([1]MP_nadlimity_den!$E707=0,0,([1]MP_nadlimity_den!$H707/[1]MP_nadlimity_den!$E707*100))</f>
        <v>0</v>
      </c>
      <c r="L708" s="12">
        <f>IF([1]MP_nadlimity_den!$E707=0,0,([1]MP_nadlimity_den!$J707/[1]MP_nadlimity_den!$E707*100))</f>
        <v>0</v>
      </c>
      <c r="M708" s="12">
        <f>IF([1]MP_nadlimity_den!$E707=0,0,([1]MP_nadlimity_den!$L707/[1]MP_nadlimity_den!$E707*100))</f>
        <v>70.443179163356106</v>
      </c>
      <c r="N708" s="12">
        <f>IF([1]MP_nadlimity_den!$E707=0,0,([1]MP_nadlimity_den!$N707/[1]MP_nadlimity_den!$E707*100))</f>
        <v>72.455092260006978</v>
      </c>
      <c r="O708" s="31">
        <f>[1]MP_nadlimity_den!$N707/10000</f>
        <v>31.698404843657102</v>
      </c>
      <c r="P708" s="31">
        <f>[1]MP_nadlimity_den!$E707/10000</f>
        <v>43.749036616924798</v>
      </c>
      <c r="Q708" s="34">
        <f>[1]MP_nadlimity_den!$Q707/10000</f>
        <v>43.749574572654375</v>
      </c>
    </row>
    <row r="709" spans="2:17" x14ac:dyDescent="0.25">
      <c r="B709" s="20" t="str">
        <f>[1]MP_nadlimity_den!$C708</f>
        <v>Zličín</v>
      </c>
      <c r="C709" s="22" t="str">
        <f>[1]MP_nadlimity_den!$B708</f>
        <v>216</v>
      </c>
      <c r="D709" s="27">
        <f>[1]MP_nadlimity_den!$G708</f>
        <v>463.82576526344599</v>
      </c>
      <c r="E709" s="11">
        <f>[1]MP_nadlimity_den!$I708</f>
        <v>0</v>
      </c>
      <c r="F709" s="11">
        <f>[1]MP_nadlimity_den!$K708</f>
        <v>9.9164766268578397</v>
      </c>
      <c r="G709" s="11">
        <f>[1]MP_nadlimity_den!$M708</f>
        <v>0</v>
      </c>
      <c r="H709" s="11">
        <f>[1]MP_nadlimity_den!$O708</f>
        <v>473.74224189022902</v>
      </c>
      <c r="I709" s="28">
        <f>[1]MP_nadlimity_den!$D708</f>
        <v>2290</v>
      </c>
      <c r="J709" s="24">
        <f>IF([1]MP_nadlimity_den!$E708=0,0,([1]MP_nadlimity_den!$F708/[1]MP_nadlimity_den!$E708*100))</f>
        <v>20.254400229844791</v>
      </c>
      <c r="K709" s="12">
        <f>IF([1]MP_nadlimity_den!$E708=0,0,([1]MP_nadlimity_den!$H708/[1]MP_nadlimity_den!$E708*100))</f>
        <v>0</v>
      </c>
      <c r="L709" s="12">
        <f>IF([1]MP_nadlimity_den!$E708=0,0,([1]MP_nadlimity_den!$J708/[1]MP_nadlimity_den!$E708*100))</f>
        <v>0.43303391383658768</v>
      </c>
      <c r="M709" s="12">
        <f>IF([1]MP_nadlimity_den!$E708=0,0,([1]MP_nadlimity_den!$L708/[1]MP_nadlimity_den!$E708*100))</f>
        <v>0</v>
      </c>
      <c r="N709" s="12">
        <f>IF([1]MP_nadlimity_den!$E708=0,0,([1]MP_nadlimity_den!$N708/[1]MP_nadlimity_den!$E708*100))</f>
        <v>20.6874341436781</v>
      </c>
      <c r="O709" s="31">
        <f>[1]MP_nadlimity_den!$N708/10000</f>
        <v>8.5998123129678703</v>
      </c>
      <c r="P709" s="31">
        <f>[1]MP_nadlimity_den!$E708/10000</f>
        <v>41.570222064469498</v>
      </c>
      <c r="Q709" s="34">
        <f>[1]MP_nadlimity_den!$Q708/10000</f>
        <v>53.36907435976368</v>
      </c>
    </row>
    <row r="710" spans="2:17" x14ac:dyDescent="0.25">
      <c r="B710" s="20" t="str">
        <f>[1]MP_nadlimity_den!$C709</f>
        <v xml:space="preserve">Zličín – Řeporyje </v>
      </c>
      <c r="C710" s="22" t="str">
        <f>[1]MP_nadlimity_den!$B709</f>
        <v>909</v>
      </c>
      <c r="D710" s="27">
        <f>[1]MP_nadlimity_den!$G709</f>
        <v>0</v>
      </c>
      <c r="E710" s="11">
        <f>[1]MP_nadlimity_den!$I709</f>
        <v>0</v>
      </c>
      <c r="F710" s="11">
        <f>[1]MP_nadlimity_den!$K709</f>
        <v>0</v>
      </c>
      <c r="G710" s="11">
        <f>[1]MP_nadlimity_den!$M709</f>
        <v>0</v>
      </c>
      <c r="H710" s="11">
        <f>[1]MP_nadlimity_den!$O709</f>
        <v>0</v>
      </c>
      <c r="I710" s="28">
        <f>[1]MP_nadlimity_den!$D709</f>
        <v>95</v>
      </c>
      <c r="J710" s="24">
        <f>IF([1]MP_nadlimity_den!$E709=0,0,([1]MP_nadlimity_den!$F709/[1]MP_nadlimity_den!$E709*100))</f>
        <v>0</v>
      </c>
      <c r="K710" s="12">
        <f>IF([1]MP_nadlimity_den!$E709=0,0,([1]MP_nadlimity_den!$H709/[1]MP_nadlimity_den!$E709*100))</f>
        <v>0</v>
      </c>
      <c r="L710" s="12">
        <f>IF([1]MP_nadlimity_den!$E709=0,0,([1]MP_nadlimity_den!$J709/[1]MP_nadlimity_den!$E709*100))</f>
        <v>0</v>
      </c>
      <c r="M710" s="12">
        <f>IF([1]MP_nadlimity_den!$E709=0,0,([1]MP_nadlimity_den!$L709/[1]MP_nadlimity_den!$E709*100))</f>
        <v>0</v>
      </c>
      <c r="N710" s="12">
        <f>IF([1]MP_nadlimity_den!$E709=0,0,([1]MP_nadlimity_den!$N709/[1]MP_nadlimity_den!$E709*100))</f>
        <v>0</v>
      </c>
      <c r="O710" s="31">
        <f>[1]MP_nadlimity_den!$N709/10000</f>
        <v>0</v>
      </c>
      <c r="P710" s="31">
        <f>[1]MP_nadlimity_den!$E709/10000</f>
        <v>1.63493512836336</v>
      </c>
      <c r="Q710" s="34">
        <f>[1]MP_nadlimity_den!$Q709/10000</f>
        <v>406.46957553547577</v>
      </c>
    </row>
    <row r="711" spans="2:17" x14ac:dyDescent="0.25">
      <c r="B711" s="20" t="str">
        <f>[1]MP_nadlimity_den!$C710</f>
        <v>Zličín – Veleslavín</v>
      </c>
      <c r="C711" s="22" t="str">
        <f>[1]MP_nadlimity_den!$B710</f>
        <v>907</v>
      </c>
      <c r="D711" s="27">
        <f>[1]MP_nadlimity_den!$G710</f>
        <v>0</v>
      </c>
      <c r="E711" s="11">
        <f>[1]MP_nadlimity_den!$I710</f>
        <v>0</v>
      </c>
      <c r="F711" s="11">
        <f>[1]MP_nadlimity_den!$K710</f>
        <v>0</v>
      </c>
      <c r="G711" s="11">
        <f>[1]MP_nadlimity_den!$M710</f>
        <v>0</v>
      </c>
      <c r="H711" s="11">
        <f>[1]MP_nadlimity_den!$O710</f>
        <v>0</v>
      </c>
      <c r="I711" s="28">
        <f>[1]MP_nadlimity_den!$D710</f>
        <v>0</v>
      </c>
      <c r="J711" s="24">
        <f>IF([1]MP_nadlimity_den!$E710=0,0,([1]MP_nadlimity_den!$F710/[1]MP_nadlimity_den!$E710*100))</f>
        <v>0</v>
      </c>
      <c r="K711" s="12">
        <f>IF([1]MP_nadlimity_den!$E710=0,0,([1]MP_nadlimity_den!$H710/[1]MP_nadlimity_den!$E710*100))</f>
        <v>0</v>
      </c>
      <c r="L711" s="12">
        <f>IF([1]MP_nadlimity_den!$E710=0,0,([1]MP_nadlimity_den!$J710/[1]MP_nadlimity_den!$E710*100))</f>
        <v>0</v>
      </c>
      <c r="M711" s="12">
        <f>IF([1]MP_nadlimity_den!$E710=0,0,([1]MP_nadlimity_den!$L710/[1]MP_nadlimity_den!$E710*100))</f>
        <v>0</v>
      </c>
      <c r="N711" s="12">
        <f>IF([1]MP_nadlimity_den!$E710=0,0,([1]MP_nadlimity_den!$N710/[1]MP_nadlimity_den!$E710*100))</f>
        <v>0</v>
      </c>
      <c r="O711" s="31">
        <f>[1]MP_nadlimity_den!$N710/10000</f>
        <v>0</v>
      </c>
      <c r="P711" s="31">
        <f>[1]MP_nadlimity_den!$E710/10000</f>
        <v>0</v>
      </c>
      <c r="Q711" s="34">
        <f>[1]MP_nadlimity_den!$Q710/10000</f>
        <v>186.68296351066829</v>
      </c>
    </row>
    <row r="712" spans="2:17" x14ac:dyDescent="0.25">
      <c r="B712" s="20" t="str">
        <f>[1]MP_nadlimity_den!$C711</f>
        <v>Zličín Metropole</v>
      </c>
      <c r="C712" s="22" t="str">
        <f>[1]MP_nadlimity_den!$B711</f>
        <v>661</v>
      </c>
      <c r="D712" s="27">
        <f>[1]MP_nadlimity_den!$G711</f>
        <v>93.060596790058398</v>
      </c>
      <c r="E712" s="11">
        <f>[1]MP_nadlimity_den!$I711</f>
        <v>0</v>
      </c>
      <c r="F712" s="11">
        <f>[1]MP_nadlimity_den!$K711</f>
        <v>0</v>
      </c>
      <c r="G712" s="11">
        <f>[1]MP_nadlimity_den!$M711</f>
        <v>0</v>
      </c>
      <c r="H712" s="11">
        <f>[1]MP_nadlimity_den!$O711</f>
        <v>93.060596790055897</v>
      </c>
      <c r="I712" s="28">
        <f>[1]MP_nadlimity_den!$D711</f>
        <v>212</v>
      </c>
      <c r="J712" s="24">
        <f>IF([1]MP_nadlimity_den!$E711=0,0,([1]MP_nadlimity_den!$F711/[1]MP_nadlimity_den!$E711*100))</f>
        <v>43.896507919838932</v>
      </c>
      <c r="K712" s="12">
        <f>IF([1]MP_nadlimity_den!$E711=0,0,([1]MP_nadlimity_den!$H711/[1]MP_nadlimity_den!$E711*100))</f>
        <v>0</v>
      </c>
      <c r="L712" s="12">
        <f>IF([1]MP_nadlimity_den!$E711=0,0,([1]MP_nadlimity_den!$J711/[1]MP_nadlimity_den!$E711*100))</f>
        <v>0</v>
      </c>
      <c r="M712" s="12">
        <f>IF([1]MP_nadlimity_den!$E711=0,0,([1]MP_nadlimity_den!$L711/[1]MP_nadlimity_den!$E711*100))</f>
        <v>0</v>
      </c>
      <c r="N712" s="12">
        <f>IF([1]MP_nadlimity_den!$E711=0,0,([1]MP_nadlimity_den!$N711/[1]MP_nadlimity_den!$E711*100))</f>
        <v>43.89650791983771</v>
      </c>
      <c r="O712" s="31">
        <f>[1]MP_nadlimity_den!$N711/10000</f>
        <v>28.908238641188298</v>
      </c>
      <c r="P712" s="31">
        <f>[1]MP_nadlimity_den!$E711/10000</f>
        <v>65.855440469158808</v>
      </c>
      <c r="Q712" s="34">
        <f>[1]MP_nadlimity_den!$Q711/10000</f>
        <v>67.057837875648303</v>
      </c>
    </row>
    <row r="713" spans="2:17" x14ac:dyDescent="0.25">
      <c r="B713" s="20" t="str">
        <f>[1]MP_nadlimity_den!$C712</f>
        <v>Zlíchov</v>
      </c>
      <c r="C713" s="22" t="str">
        <f>[1]MP_nadlimity_den!$B712</f>
        <v>221</v>
      </c>
      <c r="D713" s="27">
        <f>[1]MP_nadlimity_den!$G712</f>
        <v>86.856834776004206</v>
      </c>
      <c r="E713" s="11">
        <f>[1]MP_nadlimity_den!$I712</f>
        <v>97.925155710047804</v>
      </c>
      <c r="F713" s="11">
        <f>[1]MP_nadlimity_den!$K712</f>
        <v>51.372219453344997</v>
      </c>
      <c r="G713" s="11">
        <f>[1]MP_nadlimity_den!$M712</f>
        <v>0</v>
      </c>
      <c r="H713" s="11">
        <f>[1]MP_nadlimity_den!$O712</f>
        <v>112.360719188593</v>
      </c>
      <c r="I713" s="28">
        <f>[1]MP_nadlimity_den!$D712</f>
        <v>169</v>
      </c>
      <c r="J713" s="24">
        <f>IF([1]MP_nadlimity_den!$E712=0,0,([1]MP_nadlimity_den!$F712/[1]MP_nadlimity_den!$E712*100))</f>
        <v>51.394576790535019</v>
      </c>
      <c r="K713" s="12">
        <f>IF([1]MP_nadlimity_den!$E712=0,0,([1]MP_nadlimity_den!$H712/[1]MP_nadlimity_den!$E712*100))</f>
        <v>57.943879118371555</v>
      </c>
      <c r="L713" s="12">
        <f>IF([1]MP_nadlimity_den!$E712=0,0,([1]MP_nadlimity_den!$J712/[1]MP_nadlimity_den!$E712*100))</f>
        <v>30.397762990144983</v>
      </c>
      <c r="M713" s="12">
        <f>IF([1]MP_nadlimity_den!$E712=0,0,([1]MP_nadlimity_den!$L712/[1]MP_nadlimity_den!$E712*100))</f>
        <v>0</v>
      </c>
      <c r="N713" s="12">
        <f>IF([1]MP_nadlimity_den!$E712=0,0,([1]MP_nadlimity_den!$N712/[1]MP_nadlimity_den!$E712*100))</f>
        <v>66.485632655972481</v>
      </c>
      <c r="O713" s="31">
        <f>[1]MP_nadlimity_den!$N712/10000</f>
        <v>1.35049733207802</v>
      </c>
      <c r="P713" s="31">
        <f>[1]MP_nadlimity_den!$E712/10000</f>
        <v>2.03126191047338</v>
      </c>
      <c r="Q713" s="34">
        <f>[1]MP_nadlimity_den!$Q712/10000</f>
        <v>5.9345699035204085</v>
      </c>
    </row>
    <row r="714" spans="2:17" x14ac:dyDescent="0.25">
      <c r="B714" s="20" t="str">
        <f>[1]MP_nadlimity_den!$C713</f>
        <v>Zoo Troja</v>
      </c>
      <c r="C714" s="22" t="str">
        <f>[1]MP_nadlimity_den!$B713</f>
        <v>806</v>
      </c>
      <c r="D714" s="27">
        <f>[1]MP_nadlimity_den!$G713</f>
        <v>0.28622449542580403</v>
      </c>
      <c r="E714" s="11">
        <f>[1]MP_nadlimity_den!$I713</f>
        <v>0</v>
      </c>
      <c r="F714" s="11">
        <f>[1]MP_nadlimity_den!$K713</f>
        <v>0</v>
      </c>
      <c r="G714" s="11">
        <f>[1]MP_nadlimity_den!$M713</f>
        <v>0</v>
      </c>
      <c r="H714" s="11">
        <f>[1]MP_nadlimity_den!$O713</f>
        <v>0.28622449542577899</v>
      </c>
      <c r="I714" s="28">
        <f>[1]MP_nadlimity_den!$D713</f>
        <v>8</v>
      </c>
      <c r="J714" s="24">
        <f>IF([1]MP_nadlimity_den!$E713=0,0,([1]MP_nadlimity_den!$F713/[1]MP_nadlimity_den!$E713*100))</f>
        <v>3.5778061928225537</v>
      </c>
      <c r="K714" s="12">
        <f>IF([1]MP_nadlimity_den!$E713=0,0,([1]MP_nadlimity_den!$H713/[1]MP_nadlimity_den!$E713*100))</f>
        <v>0</v>
      </c>
      <c r="L714" s="12">
        <f>IF([1]MP_nadlimity_den!$E713=0,0,([1]MP_nadlimity_den!$J713/[1]MP_nadlimity_den!$E713*100))</f>
        <v>0</v>
      </c>
      <c r="M714" s="12">
        <f>IF([1]MP_nadlimity_den!$E713=0,0,([1]MP_nadlimity_den!$L713/[1]MP_nadlimity_den!$E713*100))</f>
        <v>0</v>
      </c>
      <c r="N714" s="12">
        <f>IF([1]MP_nadlimity_den!$E713=0,0,([1]MP_nadlimity_den!$N713/[1]MP_nadlimity_den!$E713*100))</f>
        <v>3.577806192822238</v>
      </c>
      <c r="O714" s="31">
        <f>[1]MP_nadlimity_den!$N713/10000</f>
        <v>1.5853670157914201</v>
      </c>
      <c r="P714" s="31">
        <f>[1]MP_nadlimity_den!$E713/10000</f>
        <v>44.311148518105</v>
      </c>
      <c r="Q714" s="34">
        <f>[1]MP_nadlimity_den!$Q713/10000</f>
        <v>51.845587354452832</v>
      </c>
    </row>
    <row r="715" spans="2:17" x14ac:dyDescent="0.25">
      <c r="B715" s="20" t="str">
        <f>[1]MP_nadlimity_den!$C714</f>
        <v>Žabovřesky</v>
      </c>
      <c r="C715" s="22" t="str">
        <f>[1]MP_nadlimity_den!$B714</f>
        <v>391</v>
      </c>
      <c r="D715" s="27">
        <f>[1]MP_nadlimity_den!$G714</f>
        <v>175.96132322887101</v>
      </c>
      <c r="E715" s="11">
        <f>[1]MP_nadlimity_den!$I714</f>
        <v>0</v>
      </c>
      <c r="F715" s="11">
        <f>[1]MP_nadlimity_den!$K714</f>
        <v>0</v>
      </c>
      <c r="G715" s="11">
        <f>[1]MP_nadlimity_den!$M714</f>
        <v>0</v>
      </c>
      <c r="H715" s="11">
        <f>[1]MP_nadlimity_den!$O714</f>
        <v>175.96132358899001</v>
      </c>
      <c r="I715" s="28">
        <f>[1]MP_nadlimity_den!$D714</f>
        <v>2271</v>
      </c>
      <c r="J715" s="24">
        <f>IF([1]MP_nadlimity_den!$E714=0,0,([1]MP_nadlimity_den!$F714/[1]MP_nadlimity_den!$E714*100))</f>
        <v>7.7481868440718431</v>
      </c>
      <c r="K715" s="12">
        <f>IF([1]MP_nadlimity_den!$E714=0,0,([1]MP_nadlimity_den!$H714/[1]MP_nadlimity_den!$E714*100))</f>
        <v>0</v>
      </c>
      <c r="L715" s="12">
        <f>IF([1]MP_nadlimity_den!$E714=0,0,([1]MP_nadlimity_den!$J714/[1]MP_nadlimity_den!$E714*100))</f>
        <v>0</v>
      </c>
      <c r="M715" s="12">
        <f>IF([1]MP_nadlimity_den!$E714=0,0,([1]MP_nadlimity_den!$L714/[1]MP_nadlimity_den!$E714*100))</f>
        <v>0</v>
      </c>
      <c r="N715" s="12">
        <f>IF([1]MP_nadlimity_den!$E714=0,0,([1]MP_nadlimity_den!$N714/[1]MP_nadlimity_den!$E714*100))</f>
        <v>7.7481868599291053</v>
      </c>
      <c r="O715" s="31">
        <f>[1]MP_nadlimity_den!$N714/10000</f>
        <v>4.0681678983951901</v>
      </c>
      <c r="P715" s="31">
        <f>[1]MP_nadlimity_den!$E714/10000</f>
        <v>52.504772689909196</v>
      </c>
      <c r="Q715" s="34">
        <f>[1]MP_nadlimity_den!$Q714/10000</f>
        <v>69.481981642453903</v>
      </c>
    </row>
    <row r="716" spans="2:17" x14ac:dyDescent="0.25">
      <c r="B716" s="20" t="str">
        <f>[1]MP_nadlimity_den!$C715</f>
        <v>Žebrák</v>
      </c>
      <c r="C716" s="22" t="str">
        <f>[1]MP_nadlimity_den!$B715</f>
        <v>382</v>
      </c>
      <c r="D716" s="27">
        <f>[1]MP_nadlimity_den!$G715</f>
        <v>0</v>
      </c>
      <c r="E716" s="11">
        <f>[1]MP_nadlimity_den!$I715</f>
        <v>0</v>
      </c>
      <c r="F716" s="11">
        <f>[1]MP_nadlimity_den!$K715</f>
        <v>0</v>
      </c>
      <c r="G716" s="11">
        <f>[1]MP_nadlimity_den!$M715</f>
        <v>0</v>
      </c>
      <c r="H716" s="11">
        <f>[1]MP_nadlimity_den!$O715</f>
        <v>0</v>
      </c>
      <c r="I716" s="28">
        <f>[1]MP_nadlimity_den!$D715</f>
        <v>79</v>
      </c>
      <c r="J716" s="24">
        <f>IF([1]MP_nadlimity_den!$E715=0,0,([1]MP_nadlimity_den!$F715/[1]MP_nadlimity_den!$E715*100))</f>
        <v>0</v>
      </c>
      <c r="K716" s="12">
        <f>IF([1]MP_nadlimity_den!$E715=0,0,([1]MP_nadlimity_den!$H715/[1]MP_nadlimity_den!$E715*100))</f>
        <v>0</v>
      </c>
      <c r="L716" s="12">
        <f>IF([1]MP_nadlimity_den!$E715=0,0,([1]MP_nadlimity_den!$J715/[1]MP_nadlimity_den!$E715*100))</f>
        <v>0</v>
      </c>
      <c r="M716" s="12">
        <f>IF([1]MP_nadlimity_den!$E715=0,0,([1]MP_nadlimity_den!$L715/[1]MP_nadlimity_den!$E715*100))</f>
        <v>0</v>
      </c>
      <c r="N716" s="12">
        <f>IF([1]MP_nadlimity_den!$E715=0,0,([1]MP_nadlimity_den!$N715/[1]MP_nadlimity_den!$E715*100))</f>
        <v>0</v>
      </c>
      <c r="O716" s="31">
        <f>[1]MP_nadlimity_den!$N715/10000</f>
        <v>0</v>
      </c>
      <c r="P716" s="31">
        <f>[1]MP_nadlimity_den!$E715/10000</f>
        <v>4.8260058341168204</v>
      </c>
      <c r="Q716" s="34">
        <f>[1]MP_nadlimity_den!$Q715/10000</f>
        <v>5.5003024387049804</v>
      </c>
    </row>
    <row r="717" spans="2:17" x14ac:dyDescent="0.25">
      <c r="B717" s="20" t="str">
        <f>[1]MP_nadlimity_den!$C716</f>
        <v>Želivského</v>
      </c>
      <c r="C717" s="22" t="str">
        <f>[1]MP_nadlimity_den!$B716</f>
        <v>100</v>
      </c>
      <c r="D717" s="27">
        <f>[1]MP_nadlimity_den!$G716</f>
        <v>498.34411186752698</v>
      </c>
      <c r="E717" s="11">
        <f>[1]MP_nadlimity_den!$I716</f>
        <v>281.03625872526999</v>
      </c>
      <c r="F717" s="11">
        <f>[1]MP_nadlimity_den!$K716</f>
        <v>0</v>
      </c>
      <c r="G717" s="11">
        <f>[1]MP_nadlimity_den!$M716</f>
        <v>0</v>
      </c>
      <c r="H717" s="11">
        <f>[1]MP_nadlimity_den!$O716</f>
        <v>613.75311763755496</v>
      </c>
      <c r="I717" s="28">
        <f>[1]MP_nadlimity_den!$D716</f>
        <v>2991</v>
      </c>
      <c r="J717" s="24">
        <f>IF([1]MP_nadlimity_den!$E716=0,0,([1]MP_nadlimity_den!$F716/[1]MP_nadlimity_den!$E716*100))</f>
        <v>16.661454759863801</v>
      </c>
      <c r="K717" s="12">
        <f>IF([1]MP_nadlimity_den!$E716=0,0,([1]MP_nadlimity_den!$H716/[1]MP_nadlimity_den!$E716*100))</f>
        <v>9.3960634812862303</v>
      </c>
      <c r="L717" s="12">
        <f>IF([1]MP_nadlimity_den!$E716=0,0,([1]MP_nadlimity_den!$J716/[1]MP_nadlimity_den!$E716*100))</f>
        <v>0</v>
      </c>
      <c r="M717" s="12">
        <f>IF([1]MP_nadlimity_den!$E716=0,0,([1]MP_nadlimity_den!$L716/[1]MP_nadlimity_den!$E716*100))</f>
        <v>0</v>
      </c>
      <c r="N717" s="12">
        <f>IF([1]MP_nadlimity_den!$E716=0,0,([1]MP_nadlimity_den!$N716/[1]MP_nadlimity_den!$E716*100))</f>
        <v>20.519997246324177</v>
      </c>
      <c r="O717" s="31">
        <f>[1]MP_nadlimity_den!$N716/10000</f>
        <v>2.3905041526662099</v>
      </c>
      <c r="P717" s="31">
        <f>[1]MP_nadlimity_den!$E716/10000</f>
        <v>11.649631936936199</v>
      </c>
      <c r="Q717" s="34">
        <f>[1]MP_nadlimity_den!$Q716/10000</f>
        <v>26.120367886659054</v>
      </c>
    </row>
    <row r="718" spans="2:17" x14ac:dyDescent="0.25">
      <c r="B718" s="20" t="str">
        <f>[1]MP_nadlimity_den!$C717</f>
        <v>Židovské pece</v>
      </c>
      <c r="C718" s="22" t="str">
        <f>[1]MP_nadlimity_den!$B717</f>
        <v>303</v>
      </c>
      <c r="D718" s="27">
        <f>[1]MP_nadlimity_den!$G717</f>
        <v>6.7770318189068197</v>
      </c>
      <c r="E718" s="11">
        <f>[1]MP_nadlimity_den!$I717</f>
        <v>0</v>
      </c>
      <c r="F718" s="11">
        <f>[1]MP_nadlimity_den!$K717</f>
        <v>0</v>
      </c>
      <c r="G718" s="11">
        <f>[1]MP_nadlimity_den!$M717</f>
        <v>0</v>
      </c>
      <c r="H718" s="11">
        <f>[1]MP_nadlimity_den!$O717</f>
        <v>6.7770318189086503</v>
      </c>
      <c r="I718" s="28">
        <f>[1]MP_nadlimity_den!$D717</f>
        <v>766</v>
      </c>
      <c r="J718" s="24">
        <f>IF([1]MP_nadlimity_den!$E717=0,0,([1]MP_nadlimity_den!$F717/[1]MP_nadlimity_den!$E717*100))</f>
        <v>0.88473000246825328</v>
      </c>
      <c r="K718" s="12">
        <f>IF([1]MP_nadlimity_den!$E717=0,0,([1]MP_nadlimity_den!$H717/[1]MP_nadlimity_den!$E717*100))</f>
        <v>0</v>
      </c>
      <c r="L718" s="12">
        <f>IF([1]MP_nadlimity_den!$E717=0,0,([1]MP_nadlimity_den!$J717/[1]MP_nadlimity_den!$E717*100))</f>
        <v>0</v>
      </c>
      <c r="M718" s="12">
        <f>IF([1]MP_nadlimity_den!$E717=0,0,([1]MP_nadlimity_den!$L717/[1]MP_nadlimity_den!$E717*100))</f>
        <v>0</v>
      </c>
      <c r="N718" s="12">
        <f>IF([1]MP_nadlimity_den!$E717=0,0,([1]MP_nadlimity_den!$N717/[1]MP_nadlimity_den!$E717*100))</f>
        <v>0.88473000246849265</v>
      </c>
      <c r="O718" s="31">
        <f>[1]MP_nadlimity_den!$N717/10000</f>
        <v>4.8781003657526599E-2</v>
      </c>
      <c r="P718" s="31">
        <f>[1]MP_nadlimity_den!$E717/10000</f>
        <v>5.5136599325695199</v>
      </c>
      <c r="Q718" s="34">
        <f>[1]MP_nadlimity_den!$Q717/10000</f>
        <v>14.914185180799349</v>
      </c>
    </row>
    <row r="719" spans="2:17" x14ac:dyDescent="0.25">
      <c r="B719" s="20" t="str">
        <f>[1]MP_nadlimity_den!$C718</f>
        <v>Žižkov</v>
      </c>
      <c r="C719" s="22" t="str">
        <f>[1]MP_nadlimity_den!$B718</f>
        <v>021</v>
      </c>
      <c r="D719" s="27">
        <f>[1]MP_nadlimity_den!$G718</f>
        <v>1345.95191766465</v>
      </c>
      <c r="E719" s="11">
        <f>[1]MP_nadlimity_den!$I718</f>
        <v>1111.8580806433299</v>
      </c>
      <c r="F719" s="11">
        <f>[1]MP_nadlimity_den!$K718</f>
        <v>538.40682106702695</v>
      </c>
      <c r="G719" s="11">
        <f>[1]MP_nadlimity_den!$M718</f>
        <v>0</v>
      </c>
      <c r="H719" s="11">
        <f>[1]MP_nadlimity_den!$O718</f>
        <v>2329.0289056842698</v>
      </c>
      <c r="I719" s="28">
        <f>[1]MP_nadlimity_den!$D718</f>
        <v>13906</v>
      </c>
      <c r="J719" s="24">
        <f>IF([1]MP_nadlimity_den!$E718=0,0,([1]MP_nadlimity_den!$F718/[1]MP_nadlimity_den!$E718*100))</f>
        <v>9.6789293662063063</v>
      </c>
      <c r="K719" s="12">
        <f>IF([1]MP_nadlimity_den!$E718=0,0,([1]MP_nadlimity_den!$H718/[1]MP_nadlimity_den!$E718*100))</f>
        <v>7.9955276905172736</v>
      </c>
      <c r="L719" s="12">
        <f>IF([1]MP_nadlimity_den!$E718=0,0,([1]MP_nadlimity_den!$J718/[1]MP_nadlimity_den!$E718*100))</f>
        <v>3.8717591044658968</v>
      </c>
      <c r="M719" s="12">
        <f>IF([1]MP_nadlimity_den!$E718=0,0,([1]MP_nadlimity_den!$L718/[1]MP_nadlimity_den!$E718*100))</f>
        <v>0</v>
      </c>
      <c r="N719" s="12">
        <f>IF([1]MP_nadlimity_den!$E718=0,0,([1]MP_nadlimity_den!$N718/[1]MP_nadlimity_den!$E718*100))</f>
        <v>16.748374124005956</v>
      </c>
      <c r="O719" s="31">
        <f>[1]MP_nadlimity_den!$N718/10000</f>
        <v>7.9166727228321196</v>
      </c>
      <c r="P719" s="31">
        <f>[1]MP_nadlimity_den!$E718/10000</f>
        <v>47.2683059514709</v>
      </c>
      <c r="Q719" s="34">
        <f>[1]MP_nadlimity_den!$Q718/10000</f>
        <v>72.501054592084131</v>
      </c>
    </row>
    <row r="720" spans="2:17" x14ac:dyDescent="0.25">
      <c r="B720" s="20" t="str">
        <f>[1]MP_nadlimity_den!$C719</f>
        <v>Žvahov</v>
      </c>
      <c r="C720" s="22" t="str">
        <f>[1]MP_nadlimity_den!$B719</f>
        <v>343</v>
      </c>
      <c r="D720" s="27">
        <f>[1]MP_nadlimity_den!$G719</f>
        <v>14.891018908615401</v>
      </c>
      <c r="E720" s="11">
        <f>[1]MP_nadlimity_den!$I719</f>
        <v>2.9644106396071299</v>
      </c>
      <c r="F720" s="11">
        <f>[1]MP_nadlimity_den!$K719</f>
        <v>79.752467463367395</v>
      </c>
      <c r="G720" s="11">
        <f>[1]MP_nadlimity_den!$M719</f>
        <v>0</v>
      </c>
      <c r="H720" s="11">
        <f>[1]MP_nadlimity_den!$O719</f>
        <v>92.221927506883802</v>
      </c>
      <c r="I720" s="28">
        <f>[1]MP_nadlimity_den!$D719</f>
        <v>1022</v>
      </c>
      <c r="J720" s="24">
        <f>IF([1]MP_nadlimity_den!$E719=0,0,([1]MP_nadlimity_den!$F719/[1]MP_nadlimity_den!$E719*100))</f>
        <v>1.4570468599427937</v>
      </c>
      <c r="K720" s="12">
        <f>IF([1]MP_nadlimity_den!$E719=0,0,([1]MP_nadlimity_den!$H719/[1]MP_nadlimity_den!$E719*100))</f>
        <v>0.29005974947232227</v>
      </c>
      <c r="L720" s="12">
        <f>IF([1]MP_nadlimity_den!$E719=0,0,([1]MP_nadlimity_den!$J719/[1]MP_nadlimity_den!$E719*100))</f>
        <v>7.8035682449478703</v>
      </c>
      <c r="M720" s="12">
        <f>IF([1]MP_nadlimity_den!$E719=0,0,([1]MP_nadlimity_den!$L719/[1]MP_nadlimity_den!$E719*100))</f>
        <v>0</v>
      </c>
      <c r="N720" s="12">
        <f>IF([1]MP_nadlimity_den!$E719=0,0,([1]MP_nadlimity_den!$N719/[1]MP_nadlimity_den!$E719*100))</f>
        <v>9.0236719674054822</v>
      </c>
      <c r="O720" s="31">
        <f>[1]MP_nadlimity_den!$N719/10000</f>
        <v>1.59870312873608</v>
      </c>
      <c r="P720" s="31">
        <f>[1]MP_nadlimity_den!$E719/10000</f>
        <v>17.716769121381802</v>
      </c>
      <c r="Q720" s="34">
        <f>[1]MP_nadlimity_den!$Q719/10000</f>
        <v>21.693163457128581</v>
      </c>
    </row>
    <row r="721" spans="2:18" s="3" customFormat="1" ht="15.75" thickBot="1" x14ac:dyDescent="0.3">
      <c r="B721" s="15" t="s">
        <v>2</v>
      </c>
      <c r="C721" s="16" t="s">
        <v>3</v>
      </c>
      <c r="D721" s="17">
        <f t="shared" ref="D721:I721" si="0">SUM(D3:D720)</f>
        <v>211040.47670692176</v>
      </c>
      <c r="E721" s="17">
        <f t="shared" si="0"/>
        <v>76636.17974570673</v>
      </c>
      <c r="F721" s="17">
        <f t="shared" si="0"/>
        <v>68850.756073340701</v>
      </c>
      <c r="G721" s="17">
        <f t="shared" si="0"/>
        <v>7074.2893852940806</v>
      </c>
      <c r="H721" s="17">
        <f t="shared" si="0"/>
        <v>297112.22589555377</v>
      </c>
      <c r="I721" s="17">
        <f t="shared" si="0"/>
        <v>1776347</v>
      </c>
      <c r="J721" s="16" t="s">
        <v>3</v>
      </c>
      <c r="K721" s="16" t="s">
        <v>3</v>
      </c>
      <c r="L721" s="16" t="s">
        <v>3</v>
      </c>
      <c r="M721" s="16" t="s">
        <v>3</v>
      </c>
      <c r="N721" s="16" t="s">
        <v>3</v>
      </c>
      <c r="O721" s="17">
        <f t="shared" ref="O721:Q721" si="1">SUM(O3:O720)</f>
        <v>2805.0833401587697</v>
      </c>
      <c r="P721" s="17">
        <f t="shared" si="1"/>
        <v>18267.598806370501</v>
      </c>
      <c r="Q721" s="18">
        <f t="shared" si="1"/>
        <v>49617.635077873259</v>
      </c>
      <c r="R721" s="14"/>
    </row>
    <row r="722" spans="2:18" x14ac:dyDescent="0.25">
      <c r="Q722" s="35"/>
      <c r="R722" s="32"/>
    </row>
  </sheetData>
  <autoFilter ref="B1:Q722">
    <filterColumn colId="2" showButton="0"/>
    <filterColumn colId="3" showButton="0"/>
    <filterColumn colId="4" showButton="0"/>
    <filterColumn colId="5" showButton="0"/>
    <filterColumn colId="8" showButton="0"/>
    <filterColumn colId="9" showButton="0"/>
    <filterColumn colId="10" showButton="0"/>
    <filterColumn colId="11" showButton="0"/>
    <sortState ref="B4:Q722">
      <sortCondition ref="C1:C720"/>
    </sortState>
  </autoFilter>
  <mergeCells count="8">
    <mergeCell ref="P1:P2"/>
    <mergeCell ref="Q1:Q2"/>
    <mergeCell ref="B1:B2"/>
    <mergeCell ref="C1:C2"/>
    <mergeCell ref="D1:H1"/>
    <mergeCell ref="I1:I2"/>
    <mergeCell ref="J1:N1"/>
    <mergeCell ref="O1:O2"/>
  </mergeCells>
  <pageMargins left="1.1811023622047245" right="0.70866141732283472" top="0.78740157480314965" bottom="0.78740157480314965" header="0.31496062992125984" footer="0.31496062992125984"/>
  <pageSetup paperSize="8" scale="99" fitToHeight="0" orientation="landscape" r:id="rId1"/>
  <headerFooter>
    <oddHeader>&amp;CTabulka 1 Nadlimitně ovlivnění obyvatelé a obytné plochy - denní doba</oddHeader>
    <oddFooter>Stránka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R722"/>
  <sheetViews>
    <sheetView workbookViewId="0">
      <pane ySplit="2" topLeftCell="A3" activePane="bottomLeft" state="frozen"/>
      <selection pane="bottomLeft" activeCell="I727" sqref="I727"/>
    </sheetView>
  </sheetViews>
  <sheetFormatPr defaultRowHeight="15" x14ac:dyDescent="0.25"/>
  <cols>
    <col min="1" max="1" width="3.28515625" customWidth="1"/>
    <col min="2" max="2" width="28.42578125" style="2" customWidth="1"/>
    <col min="3" max="3" width="10.7109375" style="1" customWidth="1"/>
    <col min="4" max="8" width="10.7109375" customWidth="1"/>
    <col min="9" max="9" width="10.7109375" style="14" customWidth="1"/>
    <col min="10" max="14" width="10.7109375" customWidth="1"/>
    <col min="15" max="17" width="10.7109375" style="32" customWidth="1"/>
  </cols>
  <sheetData>
    <row r="1" spans="2:18" ht="18" customHeight="1" x14ac:dyDescent="0.25">
      <c r="B1" s="41" t="s">
        <v>0</v>
      </c>
      <c r="C1" s="43" t="s">
        <v>1</v>
      </c>
      <c r="D1" s="45" t="s">
        <v>12</v>
      </c>
      <c r="E1" s="46"/>
      <c r="F1" s="46"/>
      <c r="G1" s="46"/>
      <c r="H1" s="46"/>
      <c r="I1" s="47" t="s">
        <v>10</v>
      </c>
      <c r="J1" s="45" t="s">
        <v>14</v>
      </c>
      <c r="K1" s="46"/>
      <c r="L1" s="46"/>
      <c r="M1" s="46"/>
      <c r="N1" s="46"/>
      <c r="O1" s="37" t="s">
        <v>13</v>
      </c>
      <c r="P1" s="37" t="s">
        <v>9</v>
      </c>
      <c r="Q1" s="39" t="s">
        <v>7</v>
      </c>
      <c r="R1" s="13"/>
    </row>
    <row r="2" spans="2:18" ht="31.5" customHeight="1" thickBot="1" x14ac:dyDescent="0.3">
      <c r="B2" s="42"/>
      <c r="C2" s="44"/>
      <c r="D2" s="4" t="s">
        <v>8</v>
      </c>
      <c r="E2" s="5" t="s">
        <v>4</v>
      </c>
      <c r="F2" s="6" t="s">
        <v>5</v>
      </c>
      <c r="G2" s="5" t="s">
        <v>6</v>
      </c>
      <c r="H2" s="29" t="s">
        <v>11</v>
      </c>
      <c r="I2" s="48"/>
      <c r="J2" s="4" t="s">
        <v>8</v>
      </c>
      <c r="K2" s="7" t="s">
        <v>4</v>
      </c>
      <c r="L2" s="8" t="s">
        <v>5</v>
      </c>
      <c r="M2" s="7" t="s">
        <v>6</v>
      </c>
      <c r="N2" s="29" t="s">
        <v>11</v>
      </c>
      <c r="O2" s="38"/>
      <c r="P2" s="38"/>
      <c r="Q2" s="40"/>
      <c r="R2" s="13"/>
    </row>
    <row r="3" spans="2:18" x14ac:dyDescent="0.25">
      <c r="B3" s="19" t="str">
        <f>[2]MP_nadlimity_noc!$C2</f>
        <v>Akademie věd I.</v>
      </c>
      <c r="C3" s="21" t="str">
        <f>[2]MP_nadlimity_noc!$B2</f>
        <v>648</v>
      </c>
      <c r="D3" s="25">
        <f>[2]MP_nadlimity_noc!$G2</f>
        <v>35.689517116611398</v>
      </c>
      <c r="E3" s="9">
        <f>[2]MP_nadlimity_noc!$I2</f>
        <v>95.8190523874772</v>
      </c>
      <c r="F3" s="9">
        <f>[2]MP_nadlimity_noc!$K2</f>
        <v>0</v>
      </c>
      <c r="G3" s="9">
        <f>[2]MP_nadlimity_noc!$M2</f>
        <v>0</v>
      </c>
      <c r="H3" s="9">
        <f>[2]MP_nadlimity_noc!$O2</f>
        <v>102.073468907379</v>
      </c>
      <c r="I3" s="26">
        <f>[2]MP_nadlimity_noc!$D2</f>
        <v>1264</v>
      </c>
      <c r="J3" s="23">
        <f>IF([2]MP_nadlimity_noc!$E2=0,0,([2]MP_nadlimity_noc!$F2/[2]MP_nadlimity_noc!$E2*100))</f>
        <v>2.8235377465673537</v>
      </c>
      <c r="K3" s="10">
        <f>IF([2]MP_nadlimity_noc!$E2=0,0,([2]MP_nadlimity_noc!$H2/[2]MP_nadlimity_noc!$E2*100))</f>
        <v>7.5806212331864797</v>
      </c>
      <c r="L3" s="10">
        <f>IF([2]MP_nadlimity_noc!$E2=0,0,([2]MP_nadlimity_noc!$J2/[2]MP_nadlimity_noc!$E2*100))</f>
        <v>0</v>
      </c>
      <c r="M3" s="10">
        <f>IF([2]MP_nadlimity_noc!$E2=0,0,([2]MP_nadlimity_noc!$L2/[2]MP_nadlimity_noc!$E2*100))</f>
        <v>0</v>
      </c>
      <c r="N3" s="10">
        <f>IF([2]MP_nadlimity_noc!$E2=0,0,([2]MP_nadlimity_noc!$N2/[2]MP_nadlimity_noc!$E2*100))</f>
        <v>8.0754326667229783</v>
      </c>
      <c r="O3" s="36">
        <f>[2]MP_nadlimity_noc!$N2/10000</f>
        <v>2.29914079993334</v>
      </c>
      <c r="P3" s="30">
        <f>[2]MP_nadlimity_noc!$E2/10000</f>
        <v>28.470806392920302</v>
      </c>
      <c r="Q3" s="33">
        <f>[2]MP_nadlimity_noc!$Q2/10000</f>
        <v>28.471687104102887</v>
      </c>
    </row>
    <row r="4" spans="2:18" x14ac:dyDescent="0.25">
      <c r="B4" s="20" t="str">
        <f>[2]MP_nadlimity_noc!$C3</f>
        <v>Akademie věd II.</v>
      </c>
      <c r="C4" s="22" t="str">
        <f>[2]MP_nadlimity_noc!$B3</f>
        <v>652</v>
      </c>
      <c r="D4" s="27">
        <f>[2]MP_nadlimity_noc!$G3</f>
        <v>0</v>
      </c>
      <c r="E4" s="11">
        <f>[2]MP_nadlimity_noc!$I3</f>
        <v>1.02969269643115E-2</v>
      </c>
      <c r="F4" s="11">
        <f>[2]MP_nadlimity_noc!$K3</f>
        <v>0</v>
      </c>
      <c r="G4" s="11">
        <f>[2]MP_nadlimity_noc!$M3</f>
        <v>0</v>
      </c>
      <c r="H4" s="11">
        <f>[2]MP_nadlimity_noc!$O3</f>
        <v>1.02969269646259E-2</v>
      </c>
      <c r="I4" s="28">
        <f>[2]MP_nadlimity_noc!$D3</f>
        <v>110</v>
      </c>
      <c r="J4" s="24">
        <f>IF([2]MP_nadlimity_noc!$E3=0,0,([2]MP_nadlimity_noc!$F3/[2]MP_nadlimity_noc!$E3*100))</f>
        <v>0</v>
      </c>
      <c r="K4" s="12">
        <f>IF([2]MP_nadlimity_noc!$E3=0,0,([2]MP_nadlimity_noc!$H3/[2]MP_nadlimity_noc!$E3*100))</f>
        <v>9.3608426948285795E-3</v>
      </c>
      <c r="L4" s="12">
        <f>IF([2]MP_nadlimity_noc!$E3=0,0,([2]MP_nadlimity_noc!$J3/[2]MP_nadlimity_noc!$E3*100))</f>
        <v>0</v>
      </c>
      <c r="M4" s="12">
        <f>IF([2]MP_nadlimity_noc!$E3=0,0,([2]MP_nadlimity_noc!$L3/[2]MP_nadlimity_noc!$E3*100))</f>
        <v>0</v>
      </c>
      <c r="N4" s="12">
        <f>IF([2]MP_nadlimity_noc!$E3=0,0,([2]MP_nadlimity_noc!$N3/[2]MP_nadlimity_noc!$E3*100))</f>
        <v>9.3608426951144741E-3</v>
      </c>
      <c r="O4" s="31">
        <f>[2]MP_nadlimity_noc!$N3/10000</f>
        <v>1.01893859151422E-3</v>
      </c>
      <c r="P4" s="31">
        <f>[2]MP_nadlimity_noc!$E3/10000</f>
        <v>10.885116059540399</v>
      </c>
      <c r="Q4" s="34">
        <f>[2]MP_nadlimity_noc!$Q3/10000</f>
        <v>10.88523960596774</v>
      </c>
    </row>
    <row r="5" spans="2:18" x14ac:dyDescent="0.25">
      <c r="B5" s="20" t="str">
        <f>[2]MP_nadlimity_noc!$C4</f>
        <v>Albertov</v>
      </c>
      <c r="C5" s="22" t="str">
        <f>[2]MP_nadlimity_noc!$B4</f>
        <v>038</v>
      </c>
      <c r="D5" s="27">
        <f>[2]MP_nadlimity_noc!$G4</f>
        <v>1.1452021997141699</v>
      </c>
      <c r="E5" s="11">
        <f>[2]MP_nadlimity_noc!$I4</f>
        <v>3.1849531226833601</v>
      </c>
      <c r="F5" s="11">
        <f>[2]MP_nadlimity_noc!$K4</f>
        <v>1.0095081480642001</v>
      </c>
      <c r="G5" s="11">
        <f>[2]MP_nadlimity_noc!$M4</f>
        <v>0</v>
      </c>
      <c r="H5" s="11">
        <f>[2]MP_nadlimity_noc!$O4</f>
        <v>3.1849531226835599</v>
      </c>
      <c r="I5" s="28">
        <f>[2]MP_nadlimity_noc!$D4</f>
        <v>7</v>
      </c>
      <c r="J5" s="24">
        <f>IF([2]MP_nadlimity_noc!$E4=0,0,([2]MP_nadlimity_noc!$F4/[2]MP_nadlimity_noc!$E4*100))</f>
        <v>16.360031424488085</v>
      </c>
      <c r="K5" s="12">
        <f>IF([2]MP_nadlimity_noc!$E4=0,0,([2]MP_nadlimity_noc!$H4/[2]MP_nadlimity_noc!$E4*100))</f>
        <v>45.499330324048074</v>
      </c>
      <c r="L5" s="12">
        <f>IF([2]MP_nadlimity_noc!$E4=0,0,([2]MP_nadlimity_noc!$J4/[2]MP_nadlimity_noc!$E4*100))</f>
        <v>14.421544972345689</v>
      </c>
      <c r="M5" s="12">
        <f>IF([2]MP_nadlimity_noc!$E4=0,0,([2]MP_nadlimity_noc!$L4/[2]MP_nadlimity_noc!$E4*100))</f>
        <v>0</v>
      </c>
      <c r="N5" s="12">
        <f>IF([2]MP_nadlimity_noc!$E4=0,0,([2]MP_nadlimity_noc!$N4/[2]MP_nadlimity_noc!$E4*100))</f>
        <v>45.499330324050867</v>
      </c>
      <c r="O5" s="31">
        <f>[2]MP_nadlimity_noc!$N4/10000</f>
        <v>0.86325761919346</v>
      </c>
      <c r="P5" s="31">
        <f>[2]MP_nadlimity_noc!$E4/10000</f>
        <v>1.89729741744604</v>
      </c>
      <c r="Q5" s="34">
        <f>[2]MP_nadlimity_noc!$Q4/10000</f>
        <v>11.327508133067871</v>
      </c>
    </row>
    <row r="6" spans="2:18" x14ac:dyDescent="0.25">
      <c r="B6" s="20" t="str">
        <f>[2]MP_nadlimity_noc!$C5</f>
        <v>Aloisov</v>
      </c>
      <c r="C6" s="22" t="str">
        <f>[2]MP_nadlimity_noc!$B5</f>
        <v>203</v>
      </c>
      <c r="D6" s="27">
        <f>[2]MP_nadlimity_noc!$G5</f>
        <v>0</v>
      </c>
      <c r="E6" s="11">
        <f>[2]MP_nadlimity_noc!$I5</f>
        <v>0</v>
      </c>
      <c r="F6" s="11">
        <f>[2]MP_nadlimity_noc!$K5</f>
        <v>19.980793325013401</v>
      </c>
      <c r="G6" s="11">
        <f>[2]MP_nadlimity_noc!$M5</f>
        <v>0</v>
      </c>
      <c r="H6" s="11">
        <f>[2]MP_nadlimity_noc!$O5</f>
        <v>19.980793325007902</v>
      </c>
      <c r="I6" s="28">
        <f>[2]MP_nadlimity_noc!$D5</f>
        <v>325</v>
      </c>
      <c r="J6" s="24">
        <f>IF([2]MP_nadlimity_noc!$E5=0,0,([2]MP_nadlimity_noc!$F5/[2]MP_nadlimity_noc!$E5*100))</f>
        <v>0</v>
      </c>
      <c r="K6" s="12">
        <f>IF([2]MP_nadlimity_noc!$E5=0,0,([2]MP_nadlimity_noc!$H5/[2]MP_nadlimity_noc!$E5*100))</f>
        <v>0</v>
      </c>
      <c r="L6" s="12">
        <f>IF([2]MP_nadlimity_noc!$E5=0,0,([2]MP_nadlimity_noc!$J5/[2]MP_nadlimity_noc!$E5*100))</f>
        <v>6.1479364076964176</v>
      </c>
      <c r="M6" s="12">
        <f>IF([2]MP_nadlimity_noc!$E5=0,0,([2]MP_nadlimity_noc!$L5/[2]MP_nadlimity_noc!$E5*100))</f>
        <v>0</v>
      </c>
      <c r="N6" s="12">
        <f>IF([2]MP_nadlimity_noc!$E5=0,0,([2]MP_nadlimity_noc!$N5/[2]MP_nadlimity_noc!$E5*100))</f>
        <v>6.14793640769473</v>
      </c>
      <c r="O6" s="31">
        <f>[2]MP_nadlimity_noc!$N5/10000</f>
        <v>0.37894522377504802</v>
      </c>
      <c r="P6" s="31">
        <f>[2]MP_nadlimity_noc!$E5/10000</f>
        <v>6.1637791715080503</v>
      </c>
      <c r="Q6" s="34">
        <f>[2]MP_nadlimity_noc!$Q5/10000</f>
        <v>8.1469640212151191</v>
      </c>
    </row>
    <row r="7" spans="2:18" x14ac:dyDescent="0.25">
      <c r="B7" s="20" t="str">
        <f>[2]MP_nadlimity_noc!$C6</f>
        <v>Anenská čtvrť</v>
      </c>
      <c r="C7" s="22" t="str">
        <f>[2]MP_nadlimity_noc!$B6</f>
        <v>002</v>
      </c>
      <c r="D7" s="27">
        <f>[2]MP_nadlimity_noc!$G6</f>
        <v>222.20333768661899</v>
      </c>
      <c r="E7" s="11">
        <f>[2]MP_nadlimity_noc!$I6</f>
        <v>151.94892341653701</v>
      </c>
      <c r="F7" s="11">
        <f>[2]MP_nadlimity_noc!$K6</f>
        <v>0</v>
      </c>
      <c r="G7" s="11">
        <f>[2]MP_nadlimity_noc!$M6</f>
        <v>0</v>
      </c>
      <c r="H7" s="11">
        <f>[2]MP_nadlimity_noc!$O6</f>
        <v>281.42600923293298</v>
      </c>
      <c r="I7" s="28">
        <f>[2]MP_nadlimity_noc!$D6</f>
        <v>2034</v>
      </c>
      <c r="J7" s="24">
        <f>IF([2]MP_nadlimity_noc!$E6=0,0,([2]MP_nadlimity_noc!$F6/[2]MP_nadlimity_noc!$E6*100))</f>
        <v>10.924451213698095</v>
      </c>
      <c r="K7" s="12">
        <f>IF([2]MP_nadlimity_noc!$E6=0,0,([2]MP_nadlimity_noc!$H6/[2]MP_nadlimity_noc!$E6*100))</f>
        <v>7.4704485455524523</v>
      </c>
      <c r="L7" s="12">
        <f>IF([2]MP_nadlimity_noc!$E6=0,0,([2]MP_nadlimity_noc!$J6/[2]MP_nadlimity_noc!$E6*100))</f>
        <v>0</v>
      </c>
      <c r="M7" s="12">
        <f>IF([2]MP_nadlimity_noc!$E6=0,0,([2]MP_nadlimity_noc!$L6/[2]MP_nadlimity_noc!$E6*100))</f>
        <v>0</v>
      </c>
      <c r="N7" s="12">
        <f>IF([2]MP_nadlimity_noc!$E6=0,0,([2]MP_nadlimity_noc!$N6/[2]MP_nadlimity_noc!$E6*100))</f>
        <v>13.836086982936743</v>
      </c>
      <c r="O7" s="31">
        <f>[2]MP_nadlimity_noc!$N6/10000</f>
        <v>1.8918788470688599</v>
      </c>
      <c r="P7" s="31">
        <f>[2]MP_nadlimity_noc!$E6/10000</f>
        <v>13.673510793926102</v>
      </c>
      <c r="Q7" s="34">
        <f>[2]MP_nadlimity_noc!$Q6/10000</f>
        <v>23.287120721806843</v>
      </c>
    </row>
    <row r="8" spans="2:18" x14ac:dyDescent="0.25">
      <c r="B8" s="20" t="str">
        <f>[2]MP_nadlimity_noc!$C7</f>
        <v>Antala Staška</v>
      </c>
      <c r="C8" s="22" t="str">
        <f>[2]MP_nadlimity_noc!$B7</f>
        <v>535</v>
      </c>
      <c r="D8" s="27">
        <f>[2]MP_nadlimity_noc!$G7</f>
        <v>221.029829790218</v>
      </c>
      <c r="E8" s="11">
        <f>[2]MP_nadlimity_noc!$I7</f>
        <v>74.623695803284207</v>
      </c>
      <c r="F8" s="11">
        <f>[2]MP_nadlimity_noc!$K7</f>
        <v>0</v>
      </c>
      <c r="G8" s="11">
        <f>[2]MP_nadlimity_noc!$M7</f>
        <v>0</v>
      </c>
      <c r="H8" s="11">
        <f>[2]MP_nadlimity_noc!$O7</f>
        <v>221.029829790072</v>
      </c>
      <c r="I8" s="28">
        <f>[2]MP_nadlimity_noc!$D7</f>
        <v>2640</v>
      </c>
      <c r="J8" s="24">
        <f>IF([2]MP_nadlimity_noc!$E7=0,0,([2]MP_nadlimity_noc!$F7/[2]MP_nadlimity_noc!$E7*100))</f>
        <v>8.3723420375082807</v>
      </c>
      <c r="K8" s="12">
        <f>IF([2]MP_nadlimity_noc!$E7=0,0,([2]MP_nadlimity_noc!$H7/[2]MP_nadlimity_noc!$E7*100))</f>
        <v>2.8266551440637961</v>
      </c>
      <c r="L8" s="12">
        <f>IF([2]MP_nadlimity_noc!$E7=0,0,([2]MP_nadlimity_noc!$J7/[2]MP_nadlimity_noc!$E7*100))</f>
        <v>0</v>
      </c>
      <c r="M8" s="12">
        <f>IF([2]MP_nadlimity_noc!$E7=0,0,([2]MP_nadlimity_noc!$L7/[2]MP_nadlimity_noc!$E7*100))</f>
        <v>0</v>
      </c>
      <c r="N8" s="12">
        <f>IF([2]MP_nadlimity_noc!$E7=0,0,([2]MP_nadlimity_noc!$N7/[2]MP_nadlimity_noc!$E7*100))</f>
        <v>8.3723420375027082</v>
      </c>
      <c r="O8" s="31">
        <f>[2]MP_nadlimity_noc!$N7/10000</f>
        <v>1.2170996320232299</v>
      </c>
      <c r="P8" s="31">
        <f>[2]MP_nadlimity_noc!$E7/10000</f>
        <v>14.5371465543501</v>
      </c>
      <c r="Q8" s="34">
        <f>[2]MP_nadlimity_noc!$Q7/10000</f>
        <v>20.271387155299927</v>
      </c>
    </row>
    <row r="9" spans="2:18" x14ac:dyDescent="0.25">
      <c r="B9" s="20" t="str">
        <f>[2]MP_nadlimity_noc!$C8</f>
        <v>Areály Běchovice</v>
      </c>
      <c r="C9" s="22" t="str">
        <f>[2]MP_nadlimity_noc!$B8</f>
        <v>623</v>
      </c>
      <c r="D9" s="27">
        <f>[2]MP_nadlimity_noc!$G8</f>
        <v>50.529932321190103</v>
      </c>
      <c r="E9" s="11">
        <f>[2]MP_nadlimity_noc!$I8</f>
        <v>0</v>
      </c>
      <c r="F9" s="11">
        <f>[2]MP_nadlimity_noc!$K8</f>
        <v>58.432814899702699</v>
      </c>
      <c r="G9" s="11">
        <f>[2]MP_nadlimity_noc!$M8</f>
        <v>0</v>
      </c>
      <c r="H9" s="11">
        <f>[2]MP_nadlimity_noc!$O8</f>
        <v>96.073633650539193</v>
      </c>
      <c r="I9" s="28">
        <f>[2]MP_nadlimity_noc!$D8</f>
        <v>983</v>
      </c>
      <c r="J9" s="24">
        <f>IF([2]MP_nadlimity_noc!$E8=0,0,([2]MP_nadlimity_noc!$F8/[2]MP_nadlimity_noc!$E8*100))</f>
        <v>5.1403796867945157</v>
      </c>
      <c r="K9" s="12">
        <f>IF([2]MP_nadlimity_noc!$E8=0,0,([2]MP_nadlimity_noc!$H8/[2]MP_nadlimity_noc!$E8*100))</f>
        <v>0</v>
      </c>
      <c r="L9" s="12">
        <f>IF([2]MP_nadlimity_noc!$E8=0,0,([2]MP_nadlimity_noc!$J8/[2]MP_nadlimity_noc!$E8*100))</f>
        <v>5.9443351881691466</v>
      </c>
      <c r="M9" s="12">
        <f>IF([2]MP_nadlimity_noc!$E8=0,0,([2]MP_nadlimity_noc!$L8/[2]MP_nadlimity_noc!$E8*100))</f>
        <v>0</v>
      </c>
      <c r="N9" s="12">
        <f>IF([2]MP_nadlimity_noc!$E8=0,0,([2]MP_nadlimity_noc!$N8/[2]MP_nadlimity_noc!$E8*100))</f>
        <v>9.7735130875421667</v>
      </c>
      <c r="O9" s="31">
        <f>[2]MP_nadlimity_noc!$N8/10000</f>
        <v>11.109928174113099</v>
      </c>
      <c r="P9" s="31">
        <f>[2]MP_nadlimity_noc!$E8/10000</f>
        <v>113.67384557221699</v>
      </c>
      <c r="Q9" s="34">
        <f>[2]MP_nadlimity_noc!$Q8/10000</f>
        <v>115.09054692348097</v>
      </c>
    </row>
    <row r="10" spans="2:18" x14ac:dyDescent="0.25">
      <c r="B10" s="20" t="str">
        <f>[2]MP_nadlimity_noc!$C9</f>
        <v>Areály Bucharova</v>
      </c>
      <c r="C10" s="22" t="str">
        <f>[2]MP_nadlimity_noc!$B9</f>
        <v>611</v>
      </c>
      <c r="D10" s="27">
        <f>[2]MP_nadlimity_noc!$G9</f>
        <v>0</v>
      </c>
      <c r="E10" s="11">
        <f>[2]MP_nadlimity_noc!$I9</f>
        <v>0</v>
      </c>
      <c r="F10" s="11">
        <f>[2]MP_nadlimity_noc!$K9</f>
        <v>0</v>
      </c>
      <c r="G10" s="11">
        <f>[2]MP_nadlimity_noc!$M9</f>
        <v>0</v>
      </c>
      <c r="H10" s="11">
        <f>[2]MP_nadlimity_noc!$O9</f>
        <v>0</v>
      </c>
      <c r="I10" s="28">
        <f>[2]MP_nadlimity_noc!$D9</f>
        <v>0</v>
      </c>
      <c r="J10" s="24">
        <f>IF([2]MP_nadlimity_noc!$E9=0,0,([2]MP_nadlimity_noc!$F9/[2]MP_nadlimity_noc!$E9*100))</f>
        <v>0</v>
      </c>
      <c r="K10" s="12">
        <f>IF([2]MP_nadlimity_noc!$E9=0,0,([2]MP_nadlimity_noc!$H9/[2]MP_nadlimity_noc!$E9*100))</f>
        <v>0</v>
      </c>
      <c r="L10" s="12">
        <f>IF([2]MP_nadlimity_noc!$E9=0,0,([2]MP_nadlimity_noc!$J9/[2]MP_nadlimity_noc!$E9*100))</f>
        <v>0</v>
      </c>
      <c r="M10" s="12">
        <f>IF([2]MP_nadlimity_noc!$E9=0,0,([2]MP_nadlimity_noc!$L9/[2]MP_nadlimity_noc!$E9*100))</f>
        <v>0</v>
      </c>
      <c r="N10" s="12">
        <f>IF([2]MP_nadlimity_noc!$E9=0,0,([2]MP_nadlimity_noc!$N9/[2]MP_nadlimity_noc!$E9*100))</f>
        <v>0</v>
      </c>
      <c r="O10" s="31">
        <f>[2]MP_nadlimity_noc!$N9/10000</f>
        <v>0</v>
      </c>
      <c r="P10" s="31">
        <f>[2]MP_nadlimity_noc!$E9/10000</f>
        <v>0</v>
      </c>
      <c r="Q10" s="34">
        <f>[2]MP_nadlimity_noc!$Q9/10000</f>
        <v>33.887745516994073</v>
      </c>
    </row>
    <row r="11" spans="2:18" x14ac:dyDescent="0.25">
      <c r="B11" s="20" t="str">
        <f>[2]MP_nadlimity_noc!$C10</f>
        <v>Areály Černý Most</v>
      </c>
      <c r="C11" s="22" t="str">
        <f>[2]MP_nadlimity_noc!$B10</f>
        <v>646</v>
      </c>
      <c r="D11" s="27">
        <f>[2]MP_nadlimity_noc!$G10</f>
        <v>0</v>
      </c>
      <c r="E11" s="11">
        <f>[2]MP_nadlimity_noc!$I10</f>
        <v>0</v>
      </c>
      <c r="F11" s="11">
        <f>[2]MP_nadlimity_noc!$K10</f>
        <v>0</v>
      </c>
      <c r="G11" s="11">
        <f>[2]MP_nadlimity_noc!$M10</f>
        <v>0</v>
      </c>
      <c r="H11" s="11">
        <f>[2]MP_nadlimity_noc!$O10</f>
        <v>0</v>
      </c>
      <c r="I11" s="28">
        <f>[2]MP_nadlimity_noc!$D10</f>
        <v>0</v>
      </c>
      <c r="J11" s="24">
        <f>IF([2]MP_nadlimity_noc!$E10=0,0,([2]MP_nadlimity_noc!$F10/[2]MP_nadlimity_noc!$E10*100))</f>
        <v>0</v>
      </c>
      <c r="K11" s="12">
        <f>IF([2]MP_nadlimity_noc!$E10=0,0,([2]MP_nadlimity_noc!$H10/[2]MP_nadlimity_noc!$E10*100))</f>
        <v>0</v>
      </c>
      <c r="L11" s="12">
        <f>IF([2]MP_nadlimity_noc!$E10=0,0,([2]MP_nadlimity_noc!$J10/[2]MP_nadlimity_noc!$E10*100))</f>
        <v>0</v>
      </c>
      <c r="M11" s="12">
        <f>IF([2]MP_nadlimity_noc!$E10=0,0,([2]MP_nadlimity_noc!$L10/[2]MP_nadlimity_noc!$E10*100))</f>
        <v>0</v>
      </c>
      <c r="N11" s="12">
        <f>IF([2]MP_nadlimity_noc!$E10=0,0,([2]MP_nadlimity_noc!$N10/[2]MP_nadlimity_noc!$E10*100))</f>
        <v>0</v>
      </c>
      <c r="O11" s="31">
        <f>[2]MP_nadlimity_noc!$N10/10000</f>
        <v>0</v>
      </c>
      <c r="P11" s="31">
        <f>[2]MP_nadlimity_noc!$E10/10000</f>
        <v>0</v>
      </c>
      <c r="Q11" s="34">
        <f>[2]MP_nadlimity_noc!$Q10/10000</f>
        <v>71.339414000439604</v>
      </c>
    </row>
    <row r="12" spans="2:18" x14ac:dyDescent="0.25">
      <c r="B12" s="20" t="str">
        <f>[2]MP_nadlimity_noc!$C11</f>
        <v>Areály Hloubětín</v>
      </c>
      <c r="C12" s="22" t="str">
        <f>[2]MP_nadlimity_noc!$B11</f>
        <v>595</v>
      </c>
      <c r="D12" s="27">
        <f>[2]MP_nadlimity_noc!$G11</f>
        <v>30.070799480601</v>
      </c>
      <c r="E12" s="11">
        <f>[2]MP_nadlimity_noc!$I11</f>
        <v>3.6981767307914999</v>
      </c>
      <c r="F12" s="11">
        <f>[2]MP_nadlimity_noc!$K11</f>
        <v>33.391071165438099</v>
      </c>
      <c r="G12" s="11">
        <f>[2]MP_nadlimity_noc!$M11</f>
        <v>0</v>
      </c>
      <c r="H12" s="11">
        <f>[2]MP_nadlimity_noc!$O11</f>
        <v>48.147423590965602</v>
      </c>
      <c r="I12" s="28">
        <f>[2]MP_nadlimity_noc!$D11</f>
        <v>55</v>
      </c>
      <c r="J12" s="24">
        <f>IF([2]MP_nadlimity_noc!$E11=0,0,([2]MP_nadlimity_noc!$F11/[2]MP_nadlimity_noc!$E11*100))</f>
        <v>54.674180873819957</v>
      </c>
      <c r="K12" s="12">
        <f>IF([2]MP_nadlimity_noc!$E11=0,0,([2]MP_nadlimity_noc!$H11/[2]MP_nadlimity_noc!$E11*100))</f>
        <v>6.7239576923481854</v>
      </c>
      <c r="L12" s="12">
        <f>IF([2]MP_nadlimity_noc!$E11=0,0,([2]MP_nadlimity_noc!$J11/[2]MP_nadlimity_noc!$E11*100))</f>
        <v>60.711038482614896</v>
      </c>
      <c r="M12" s="12">
        <f>IF([2]MP_nadlimity_noc!$E11=0,0,([2]MP_nadlimity_noc!$L11/[2]MP_nadlimity_noc!$E11*100))</f>
        <v>0</v>
      </c>
      <c r="N12" s="12">
        <f>IF([2]MP_nadlimity_noc!$E11=0,0,([2]MP_nadlimity_noc!$N11/[2]MP_nadlimity_noc!$E11*100))</f>
        <v>87.540770165391947</v>
      </c>
      <c r="O12" s="31">
        <f>[2]MP_nadlimity_noc!$N11/10000</f>
        <v>23.112570376251302</v>
      </c>
      <c r="P12" s="31">
        <f>[2]MP_nadlimity_noc!$E11/10000</f>
        <v>26.402064241135204</v>
      </c>
      <c r="Q12" s="34">
        <f>[2]MP_nadlimity_noc!$Q11/10000</f>
        <v>31.256375269955164</v>
      </c>
    </row>
    <row r="13" spans="2:18" x14ac:dyDescent="0.25">
      <c r="B13" s="20" t="str">
        <f>[2]MP_nadlimity_noc!$C12</f>
        <v>Areály Horní Počernice</v>
      </c>
      <c r="C13" s="22" t="str">
        <f>[2]MP_nadlimity_noc!$B12</f>
        <v>594</v>
      </c>
      <c r="D13" s="27">
        <f>[2]MP_nadlimity_noc!$G12</f>
        <v>20.378748736304502</v>
      </c>
      <c r="E13" s="11">
        <f>[2]MP_nadlimity_noc!$I12</f>
        <v>0</v>
      </c>
      <c r="F13" s="11">
        <f>[2]MP_nadlimity_noc!$K12</f>
        <v>9.4932500776286908</v>
      </c>
      <c r="G13" s="11">
        <f>[2]MP_nadlimity_noc!$M12</f>
        <v>0</v>
      </c>
      <c r="H13" s="11">
        <f>[2]MP_nadlimity_noc!$O12</f>
        <v>29.427346196187901</v>
      </c>
      <c r="I13" s="28">
        <f>[2]MP_nadlimity_noc!$D12</f>
        <v>83</v>
      </c>
      <c r="J13" s="24">
        <f>IF([2]MP_nadlimity_noc!$E12=0,0,([2]MP_nadlimity_noc!$F12/[2]MP_nadlimity_noc!$E12*100))</f>
        <v>24.552709320848859</v>
      </c>
      <c r="K13" s="12">
        <f>IF([2]MP_nadlimity_noc!$E12=0,0,([2]MP_nadlimity_noc!$H12/[2]MP_nadlimity_noc!$E12*100))</f>
        <v>0</v>
      </c>
      <c r="L13" s="12">
        <f>IF([2]MP_nadlimity_noc!$E12=0,0,([2]MP_nadlimity_noc!$J12/[2]MP_nadlimity_noc!$E12*100))</f>
        <v>11.437650695938176</v>
      </c>
      <c r="M13" s="12">
        <f>IF([2]MP_nadlimity_noc!$E12=0,0,([2]MP_nadlimity_noc!$L12/[2]MP_nadlimity_noc!$E12*100))</f>
        <v>0</v>
      </c>
      <c r="N13" s="12">
        <f>IF([2]MP_nadlimity_noc!$E12=0,0,([2]MP_nadlimity_noc!$N12/[2]MP_nadlimity_noc!$E12*100))</f>
        <v>35.45463397131067</v>
      </c>
      <c r="O13" s="31">
        <f>[2]MP_nadlimity_noc!$N12/10000</f>
        <v>80.7489091581742</v>
      </c>
      <c r="P13" s="31">
        <f>[2]MP_nadlimity_noc!$E12/10000</f>
        <v>227.752764909419</v>
      </c>
      <c r="Q13" s="34">
        <f>[2]MP_nadlimity_noc!$Q12/10000</f>
        <v>237.35368034251229</v>
      </c>
    </row>
    <row r="14" spans="2:18" x14ac:dyDescent="0.25">
      <c r="B14" s="20" t="str">
        <f>[2]MP_nadlimity_noc!$C13</f>
        <v>Areály Jahodnice</v>
      </c>
      <c r="C14" s="22" t="str">
        <f>[2]MP_nadlimity_noc!$B13</f>
        <v>627</v>
      </c>
      <c r="D14" s="27">
        <f>[2]MP_nadlimity_noc!$G13</f>
        <v>16.5787235971992</v>
      </c>
      <c r="E14" s="11">
        <f>[2]MP_nadlimity_noc!$I13</f>
        <v>0</v>
      </c>
      <c r="F14" s="11">
        <f>[2]MP_nadlimity_noc!$K13</f>
        <v>13.7707330984368</v>
      </c>
      <c r="G14" s="11">
        <f>[2]MP_nadlimity_noc!$M13</f>
        <v>0</v>
      </c>
      <c r="H14" s="11">
        <f>[2]MP_nadlimity_noc!$O13</f>
        <v>27.052536827736599</v>
      </c>
      <c r="I14" s="28">
        <f>[2]MP_nadlimity_noc!$D13</f>
        <v>63</v>
      </c>
      <c r="J14" s="24">
        <f>IF([2]MP_nadlimity_noc!$E13=0,0,([2]MP_nadlimity_noc!$F13/[2]MP_nadlimity_noc!$E13*100))</f>
        <v>26.315434281268541</v>
      </c>
      <c r="K14" s="12">
        <f>IF([2]MP_nadlimity_noc!$E13=0,0,([2]MP_nadlimity_noc!$H13/[2]MP_nadlimity_noc!$E13*100))</f>
        <v>0</v>
      </c>
      <c r="L14" s="12">
        <f>IF([2]MP_nadlimity_noc!$E13=0,0,([2]MP_nadlimity_noc!$J13/[2]MP_nadlimity_noc!$E13*100))</f>
        <v>21.858306505455275</v>
      </c>
      <c r="M14" s="12">
        <f>IF([2]MP_nadlimity_noc!$E13=0,0,([2]MP_nadlimity_noc!$L13/[2]MP_nadlimity_noc!$E13*100))</f>
        <v>0</v>
      </c>
      <c r="N14" s="12">
        <f>IF([2]MP_nadlimity_noc!$E13=0,0,([2]MP_nadlimity_noc!$N13/[2]MP_nadlimity_noc!$E13*100))</f>
        <v>42.940534647201098</v>
      </c>
      <c r="O14" s="31">
        <f>[2]MP_nadlimity_noc!$N13/10000</f>
        <v>13.455376573736</v>
      </c>
      <c r="P14" s="31">
        <f>[2]MP_nadlimity_noc!$E13/10000</f>
        <v>31.334906945815199</v>
      </c>
      <c r="Q14" s="34">
        <f>[2]MP_nadlimity_noc!$Q13/10000</f>
        <v>31.334929360649792</v>
      </c>
    </row>
    <row r="15" spans="2:18" x14ac:dyDescent="0.25">
      <c r="B15" s="20" t="str">
        <f>[2]MP_nadlimity_noc!$C14</f>
        <v>Areály Kbely</v>
      </c>
      <c r="C15" s="22" t="str">
        <f>[2]MP_nadlimity_noc!$B14</f>
        <v>598</v>
      </c>
      <c r="D15" s="27">
        <f>[2]MP_nadlimity_noc!$G14</f>
        <v>7.2461468718616002</v>
      </c>
      <c r="E15" s="11">
        <f>[2]MP_nadlimity_noc!$I14</f>
        <v>0</v>
      </c>
      <c r="F15" s="11">
        <f>[2]MP_nadlimity_noc!$K14</f>
        <v>0</v>
      </c>
      <c r="G15" s="11">
        <f>[2]MP_nadlimity_noc!$M14</f>
        <v>0</v>
      </c>
      <c r="H15" s="11">
        <f>[2]MP_nadlimity_noc!$O14</f>
        <v>7.2461468718605397</v>
      </c>
      <c r="I15" s="28">
        <f>[2]MP_nadlimity_noc!$D14</f>
        <v>90</v>
      </c>
      <c r="J15" s="24">
        <f>IF([2]MP_nadlimity_noc!$E14=0,0,([2]MP_nadlimity_noc!$F14/[2]MP_nadlimity_noc!$E14*100))</f>
        <v>8.0512743020684407</v>
      </c>
      <c r="K15" s="12">
        <f>IF([2]MP_nadlimity_noc!$E14=0,0,([2]MP_nadlimity_noc!$H14/[2]MP_nadlimity_noc!$E14*100))</f>
        <v>0</v>
      </c>
      <c r="L15" s="12">
        <f>IF([2]MP_nadlimity_noc!$E14=0,0,([2]MP_nadlimity_noc!$J14/[2]MP_nadlimity_noc!$E14*100))</f>
        <v>0</v>
      </c>
      <c r="M15" s="12">
        <f>IF([2]MP_nadlimity_noc!$E14=0,0,([2]MP_nadlimity_noc!$L14/[2]MP_nadlimity_noc!$E14*100))</f>
        <v>0</v>
      </c>
      <c r="N15" s="12">
        <f>IF([2]MP_nadlimity_noc!$E14=0,0,([2]MP_nadlimity_noc!$N14/[2]MP_nadlimity_noc!$E14*100))</f>
        <v>8.0512743020672541</v>
      </c>
      <c r="O15" s="31">
        <f>[2]MP_nadlimity_noc!$N14/10000</f>
        <v>4.0694511399479403</v>
      </c>
      <c r="P15" s="31">
        <f>[2]MP_nadlimity_noc!$E14/10000</f>
        <v>50.544187010285604</v>
      </c>
      <c r="Q15" s="34">
        <f>[2]MP_nadlimity_noc!$Q14/10000</f>
        <v>55.486070353250696</v>
      </c>
    </row>
    <row r="16" spans="2:18" x14ac:dyDescent="0.25">
      <c r="B16" s="20" t="str">
        <f>[2]MP_nadlimity_noc!$C15</f>
        <v>Areály Komořany</v>
      </c>
      <c r="C16" s="22" t="str">
        <f>[2]MP_nadlimity_noc!$B15</f>
        <v>619</v>
      </c>
      <c r="D16" s="27">
        <f>[2]MP_nadlimity_noc!$G15</f>
        <v>0</v>
      </c>
      <c r="E16" s="11">
        <f>[2]MP_nadlimity_noc!$I15</f>
        <v>0</v>
      </c>
      <c r="F16" s="11">
        <f>[2]MP_nadlimity_noc!$K15</f>
        <v>0</v>
      </c>
      <c r="G16" s="11">
        <f>[2]MP_nadlimity_noc!$M15</f>
        <v>0</v>
      </c>
      <c r="H16" s="11">
        <f>[2]MP_nadlimity_noc!$O15</f>
        <v>0</v>
      </c>
      <c r="I16" s="28">
        <f>[2]MP_nadlimity_noc!$D15</f>
        <v>0</v>
      </c>
      <c r="J16" s="24">
        <f>IF([2]MP_nadlimity_noc!$E15=0,0,([2]MP_nadlimity_noc!$F15/[2]MP_nadlimity_noc!$E15*100))</f>
        <v>0</v>
      </c>
      <c r="K16" s="12">
        <f>IF([2]MP_nadlimity_noc!$E15=0,0,([2]MP_nadlimity_noc!$H15/[2]MP_nadlimity_noc!$E15*100))</f>
        <v>0</v>
      </c>
      <c r="L16" s="12">
        <f>IF([2]MP_nadlimity_noc!$E15=0,0,([2]MP_nadlimity_noc!$J15/[2]MP_nadlimity_noc!$E15*100))</f>
        <v>0</v>
      </c>
      <c r="M16" s="12">
        <f>IF([2]MP_nadlimity_noc!$E15=0,0,([2]MP_nadlimity_noc!$L15/[2]MP_nadlimity_noc!$E15*100))</f>
        <v>0</v>
      </c>
      <c r="N16" s="12">
        <f>IF([2]MP_nadlimity_noc!$E15=0,0,([2]MP_nadlimity_noc!$N15/[2]MP_nadlimity_noc!$E15*100))</f>
        <v>0</v>
      </c>
      <c r="O16" s="31">
        <f>[2]MP_nadlimity_noc!$N15/10000</f>
        <v>0</v>
      </c>
      <c r="P16" s="31">
        <f>[2]MP_nadlimity_noc!$E15/10000</f>
        <v>0</v>
      </c>
      <c r="Q16" s="34">
        <f>[2]MP_nadlimity_noc!$Q15/10000</f>
        <v>20.540850214593004</v>
      </c>
    </row>
    <row r="17" spans="2:17" x14ac:dyDescent="0.25">
      <c r="B17" s="20" t="str">
        <f>[2]MP_nadlimity_noc!$C16</f>
        <v>Areály Letňany</v>
      </c>
      <c r="C17" s="22" t="str">
        <f>[2]MP_nadlimity_noc!$B16</f>
        <v>649</v>
      </c>
      <c r="D17" s="27">
        <f>[2]MP_nadlimity_noc!$G16</f>
        <v>0</v>
      </c>
      <c r="E17" s="11">
        <f>[2]MP_nadlimity_noc!$I16</f>
        <v>0</v>
      </c>
      <c r="F17" s="11">
        <f>[2]MP_nadlimity_noc!$K16</f>
        <v>0</v>
      </c>
      <c r="G17" s="11">
        <f>[2]MP_nadlimity_noc!$M16</f>
        <v>0</v>
      </c>
      <c r="H17" s="11">
        <f>[2]MP_nadlimity_noc!$O16</f>
        <v>0</v>
      </c>
      <c r="I17" s="28">
        <f>[2]MP_nadlimity_noc!$D16</f>
        <v>0</v>
      </c>
      <c r="J17" s="24">
        <f>IF([2]MP_nadlimity_noc!$E16=0,0,([2]MP_nadlimity_noc!$F16/[2]MP_nadlimity_noc!$E16*100))</f>
        <v>0</v>
      </c>
      <c r="K17" s="12">
        <f>IF([2]MP_nadlimity_noc!$E16=0,0,([2]MP_nadlimity_noc!$H16/[2]MP_nadlimity_noc!$E16*100))</f>
        <v>0</v>
      </c>
      <c r="L17" s="12">
        <f>IF([2]MP_nadlimity_noc!$E16=0,0,([2]MP_nadlimity_noc!$J16/[2]MP_nadlimity_noc!$E16*100))</f>
        <v>0</v>
      </c>
      <c r="M17" s="12">
        <f>IF([2]MP_nadlimity_noc!$E16=0,0,([2]MP_nadlimity_noc!$L16/[2]MP_nadlimity_noc!$E16*100))</f>
        <v>0</v>
      </c>
      <c r="N17" s="12">
        <f>IF([2]MP_nadlimity_noc!$E16=0,0,([2]MP_nadlimity_noc!$N16/[2]MP_nadlimity_noc!$E16*100))</f>
        <v>0</v>
      </c>
      <c r="O17" s="31">
        <f>[2]MP_nadlimity_noc!$N16/10000</f>
        <v>0</v>
      </c>
      <c r="P17" s="31">
        <f>[2]MP_nadlimity_noc!$E16/10000</f>
        <v>0</v>
      </c>
      <c r="Q17" s="34">
        <f>[2]MP_nadlimity_noc!$Q16/10000</f>
        <v>60.190100883669544</v>
      </c>
    </row>
    <row r="18" spans="2:17" x14ac:dyDescent="0.25">
      <c r="B18" s="20" t="str">
        <f>[2]MP_nadlimity_noc!$C17</f>
        <v>Areály Satalice</v>
      </c>
      <c r="C18" s="22" t="str">
        <f>[2]MP_nadlimity_noc!$B17</f>
        <v>596</v>
      </c>
      <c r="D18" s="27">
        <f>[2]MP_nadlimity_noc!$G17</f>
        <v>6.3686100475168796</v>
      </c>
      <c r="E18" s="11">
        <f>[2]MP_nadlimity_noc!$I17</f>
        <v>0</v>
      </c>
      <c r="F18" s="11">
        <f>[2]MP_nadlimity_noc!$K17</f>
        <v>5.12315020422463</v>
      </c>
      <c r="G18" s="11">
        <f>[2]MP_nadlimity_noc!$M17</f>
        <v>0</v>
      </c>
      <c r="H18" s="11">
        <f>[2]MP_nadlimity_noc!$O17</f>
        <v>11.178640847537</v>
      </c>
      <c r="I18" s="28">
        <f>[2]MP_nadlimity_noc!$D17</f>
        <v>84</v>
      </c>
      <c r="J18" s="24">
        <f>IF([2]MP_nadlimity_noc!$E17=0,0,([2]MP_nadlimity_noc!$F17/[2]MP_nadlimity_noc!$E17*100))</f>
        <v>7.5816786279962942</v>
      </c>
      <c r="K18" s="12">
        <f>IF([2]MP_nadlimity_noc!$E17=0,0,([2]MP_nadlimity_noc!$H17/[2]MP_nadlimity_noc!$E17*100))</f>
        <v>0</v>
      </c>
      <c r="L18" s="12">
        <f>IF([2]MP_nadlimity_noc!$E17=0,0,([2]MP_nadlimity_noc!$J17/[2]MP_nadlimity_noc!$E17*100))</f>
        <v>6.0989883383626511</v>
      </c>
      <c r="M18" s="12">
        <f>IF([2]MP_nadlimity_noc!$E17=0,0,([2]MP_nadlimity_noc!$L17/[2]MP_nadlimity_noc!$E17*100))</f>
        <v>0</v>
      </c>
      <c r="N18" s="12">
        <f>IF([2]MP_nadlimity_noc!$E17=0,0,([2]MP_nadlimity_noc!$N17/[2]MP_nadlimity_noc!$E17*100))</f>
        <v>13.307905770877335</v>
      </c>
      <c r="O18" s="31">
        <f>[2]MP_nadlimity_noc!$N17/10000</f>
        <v>5.3731588152624497</v>
      </c>
      <c r="P18" s="31">
        <f>[2]MP_nadlimity_noc!$E17/10000</f>
        <v>40.375690268418701</v>
      </c>
      <c r="Q18" s="34">
        <f>[2]MP_nadlimity_noc!$Q17/10000</f>
        <v>41.016045822436347</v>
      </c>
    </row>
    <row r="19" spans="2:17" x14ac:dyDescent="0.25">
      <c r="B19" s="20" t="str">
        <f>[2]MP_nadlimity_noc!$C18</f>
        <v>Areály Uhříněves</v>
      </c>
      <c r="C19" s="22" t="str">
        <f>[2]MP_nadlimity_noc!$B18</f>
        <v>621</v>
      </c>
      <c r="D19" s="27">
        <f>[2]MP_nadlimity_noc!$G18</f>
        <v>7.3432366338370496</v>
      </c>
      <c r="E19" s="11">
        <f>[2]MP_nadlimity_noc!$I18</f>
        <v>0</v>
      </c>
      <c r="F19" s="11">
        <f>[2]MP_nadlimity_noc!$K18</f>
        <v>22.485004749382899</v>
      </c>
      <c r="G19" s="11">
        <f>[2]MP_nadlimity_noc!$M18</f>
        <v>0</v>
      </c>
      <c r="H19" s="11">
        <f>[2]MP_nadlimity_noc!$O18</f>
        <v>29.381262936223902</v>
      </c>
      <c r="I19" s="28">
        <f>[2]MP_nadlimity_noc!$D18</f>
        <v>70</v>
      </c>
      <c r="J19" s="24">
        <f>IF([2]MP_nadlimity_noc!$E18=0,0,([2]MP_nadlimity_noc!$F18/[2]MP_nadlimity_noc!$E18*100))</f>
        <v>10.490338048338629</v>
      </c>
      <c r="K19" s="12">
        <f>IF([2]MP_nadlimity_noc!$E18=0,0,([2]MP_nadlimity_noc!$H18/[2]MP_nadlimity_noc!$E18*100))</f>
        <v>0</v>
      </c>
      <c r="L19" s="12">
        <f>IF([2]MP_nadlimity_noc!$E18=0,0,([2]MP_nadlimity_noc!$J18/[2]MP_nadlimity_noc!$E18*100))</f>
        <v>32.121435356261316</v>
      </c>
      <c r="M19" s="12">
        <f>IF([2]MP_nadlimity_noc!$E18=0,0,([2]MP_nadlimity_noc!$L18/[2]MP_nadlimity_noc!$E18*100))</f>
        <v>0</v>
      </c>
      <c r="N19" s="12">
        <f>IF([2]MP_nadlimity_noc!$E18=0,0,([2]MP_nadlimity_noc!$N18/[2]MP_nadlimity_noc!$E18*100))</f>
        <v>41.973232766034116</v>
      </c>
      <c r="O19" s="31">
        <f>[2]MP_nadlimity_noc!$N18/10000</f>
        <v>64.981509727718489</v>
      </c>
      <c r="P19" s="31">
        <f>[2]MP_nadlimity_noc!$E18/10000</f>
        <v>154.816547226506</v>
      </c>
      <c r="Q19" s="34">
        <f>[2]MP_nadlimity_noc!$Q18/10000</f>
        <v>162.29588305073881</v>
      </c>
    </row>
    <row r="20" spans="2:17" x14ac:dyDescent="0.25">
      <c r="B20" s="20" t="str">
        <f>[2]MP_nadlimity_noc!$C19</f>
        <v>Areály Waltrovka</v>
      </c>
      <c r="C20" s="22" t="str">
        <f>[2]MP_nadlimity_noc!$B19</f>
        <v>585</v>
      </c>
      <c r="D20" s="27">
        <f>[2]MP_nadlimity_noc!$G19</f>
        <v>9.9419858583547196</v>
      </c>
      <c r="E20" s="11">
        <f>[2]MP_nadlimity_noc!$I19</f>
        <v>0</v>
      </c>
      <c r="F20" s="11">
        <f>[2]MP_nadlimity_noc!$K19</f>
        <v>1.0082120806513</v>
      </c>
      <c r="G20" s="11">
        <f>[2]MP_nadlimity_noc!$M19</f>
        <v>0</v>
      </c>
      <c r="H20" s="11">
        <f>[2]MP_nadlimity_noc!$O19</f>
        <v>10.4459827187061</v>
      </c>
      <c r="I20" s="28">
        <f>[2]MP_nadlimity_noc!$D19</f>
        <v>25</v>
      </c>
      <c r="J20" s="24">
        <f>IF([2]MP_nadlimity_noc!$E19=0,0,([2]MP_nadlimity_noc!$F19/[2]MP_nadlimity_noc!$E19*100))</f>
        <v>39.767943433418864</v>
      </c>
      <c r="K20" s="12">
        <f>IF([2]MP_nadlimity_noc!$E19=0,0,([2]MP_nadlimity_noc!$H19/[2]MP_nadlimity_noc!$E19*100))</f>
        <v>0</v>
      </c>
      <c r="L20" s="12">
        <f>IF([2]MP_nadlimity_noc!$E19=0,0,([2]MP_nadlimity_noc!$J19/[2]MP_nadlimity_noc!$E19*100))</f>
        <v>4.0328483226051999</v>
      </c>
      <c r="M20" s="12">
        <f>IF([2]MP_nadlimity_noc!$E19=0,0,([2]MP_nadlimity_noc!$L19/[2]MP_nadlimity_noc!$E19*100))</f>
        <v>0</v>
      </c>
      <c r="N20" s="12">
        <f>IF([2]MP_nadlimity_noc!$E19=0,0,([2]MP_nadlimity_noc!$N19/[2]MP_nadlimity_noc!$E19*100))</f>
        <v>41.783930874824421</v>
      </c>
      <c r="O20" s="31">
        <f>[2]MP_nadlimity_noc!$N19/10000</f>
        <v>5.4182739021449695</v>
      </c>
      <c r="P20" s="31">
        <f>[2]MP_nadlimity_noc!$E19/10000</f>
        <v>12.9673627844564</v>
      </c>
      <c r="Q20" s="34">
        <f>[2]MP_nadlimity_noc!$Q19/10000</f>
        <v>12.967370451387023</v>
      </c>
    </row>
    <row r="21" spans="2:17" x14ac:dyDescent="0.25">
      <c r="B21" s="20" t="str">
        <f>[2]MP_nadlimity_noc!$C20</f>
        <v>Ateliéry Barrandov</v>
      </c>
      <c r="C21" s="22" t="str">
        <f>[2]MP_nadlimity_noc!$B20</f>
        <v>587</v>
      </c>
      <c r="D21" s="27">
        <f>[2]MP_nadlimity_noc!$G20</f>
        <v>0.24888762523931701</v>
      </c>
      <c r="E21" s="11">
        <f>[2]MP_nadlimity_noc!$I20</f>
        <v>0</v>
      </c>
      <c r="F21" s="11">
        <f>[2]MP_nadlimity_noc!$K20</f>
        <v>6.39963288741308E-4</v>
      </c>
      <c r="G21" s="11">
        <f>[2]MP_nadlimity_noc!$M20</f>
        <v>0</v>
      </c>
      <c r="H21" s="11">
        <f>[2]MP_nadlimity_noc!$O20</f>
        <v>0.24952758852798701</v>
      </c>
      <c r="I21" s="28">
        <f>[2]MP_nadlimity_noc!$D20</f>
        <v>11</v>
      </c>
      <c r="J21" s="24">
        <f>IF([2]MP_nadlimity_noc!$E20=0,0,([2]MP_nadlimity_noc!$F20/[2]MP_nadlimity_noc!$E20*100))</f>
        <v>2.2626147749028807</v>
      </c>
      <c r="K21" s="12">
        <f>IF([2]MP_nadlimity_noc!$E20=0,0,([2]MP_nadlimity_noc!$H20/[2]MP_nadlimity_noc!$E20*100))</f>
        <v>0</v>
      </c>
      <c r="L21" s="12">
        <f>IF([2]MP_nadlimity_noc!$E20=0,0,([2]MP_nadlimity_noc!$J20/[2]MP_nadlimity_noc!$E20*100))</f>
        <v>5.8178480794664322E-3</v>
      </c>
      <c r="M21" s="12">
        <f>IF([2]MP_nadlimity_noc!$E20=0,0,([2]MP_nadlimity_noc!$L20/[2]MP_nadlimity_noc!$E20*100))</f>
        <v>0</v>
      </c>
      <c r="N21" s="12">
        <f>IF([2]MP_nadlimity_noc!$E20=0,0,([2]MP_nadlimity_noc!$N20/[2]MP_nadlimity_noc!$E20*100))</f>
        <v>2.2684326229816887</v>
      </c>
      <c r="O21" s="31">
        <f>[2]MP_nadlimity_noc!$N20/10000</f>
        <v>1.0271142265480899</v>
      </c>
      <c r="P21" s="31">
        <f>[2]MP_nadlimity_noc!$E20/10000</f>
        <v>45.278586462842497</v>
      </c>
      <c r="Q21" s="34">
        <f>[2]MP_nadlimity_noc!$Q20/10000</f>
        <v>45.278602576001894</v>
      </c>
    </row>
    <row r="22" spans="2:17" x14ac:dyDescent="0.25">
      <c r="B22" s="20" t="str">
        <f>[2]MP_nadlimity_noc!$C21</f>
        <v>Austis</v>
      </c>
      <c r="C22" s="22" t="str">
        <f>[2]MP_nadlimity_noc!$B21</f>
        <v>615</v>
      </c>
      <c r="D22" s="27">
        <f>[2]MP_nadlimity_noc!$G21</f>
        <v>0.49895589152067898</v>
      </c>
      <c r="E22" s="11">
        <f>[2]MP_nadlimity_noc!$I21</f>
        <v>0</v>
      </c>
      <c r="F22" s="11">
        <f>[2]MP_nadlimity_noc!$K21</f>
        <v>0</v>
      </c>
      <c r="G22" s="11">
        <f>[2]MP_nadlimity_noc!$M21</f>
        <v>0</v>
      </c>
      <c r="H22" s="11">
        <f>[2]MP_nadlimity_noc!$O21</f>
        <v>0.498955891520386</v>
      </c>
      <c r="I22" s="28">
        <f>[2]MP_nadlimity_noc!$D21</f>
        <v>1</v>
      </c>
      <c r="J22" s="24">
        <f>IF([2]MP_nadlimity_noc!$E21=0,0,([2]MP_nadlimity_noc!$F21/[2]MP_nadlimity_noc!$E21*100))</f>
        <v>49.895589152067785</v>
      </c>
      <c r="K22" s="12">
        <f>IF([2]MP_nadlimity_noc!$E21=0,0,([2]MP_nadlimity_noc!$H21/[2]MP_nadlimity_noc!$E21*100))</f>
        <v>0</v>
      </c>
      <c r="L22" s="12">
        <f>IF([2]MP_nadlimity_noc!$E21=0,0,([2]MP_nadlimity_noc!$J21/[2]MP_nadlimity_noc!$E21*100))</f>
        <v>0</v>
      </c>
      <c r="M22" s="12">
        <f>IF([2]MP_nadlimity_noc!$E21=0,0,([2]MP_nadlimity_noc!$L21/[2]MP_nadlimity_noc!$E21*100))</f>
        <v>0</v>
      </c>
      <c r="N22" s="12">
        <f>IF([2]MP_nadlimity_noc!$E21=0,0,([2]MP_nadlimity_noc!$N21/[2]MP_nadlimity_noc!$E21*100))</f>
        <v>49.895589152038603</v>
      </c>
      <c r="O22" s="31">
        <f>[2]MP_nadlimity_noc!$N21/10000</f>
        <v>2.4961627110879099</v>
      </c>
      <c r="P22" s="31">
        <f>[2]MP_nadlimity_noc!$E21/10000</f>
        <v>5.0027722961277501</v>
      </c>
      <c r="Q22" s="34">
        <f>[2]MP_nadlimity_noc!$Q21/10000</f>
        <v>5.0027852367457646</v>
      </c>
    </row>
    <row r="23" spans="2:17" x14ac:dyDescent="0.25">
      <c r="B23" s="20" t="str">
        <f>[2]MP_nadlimity_noc!$C22</f>
        <v>Avia Letňany</v>
      </c>
      <c r="C23" s="22" t="str">
        <f>[2]MP_nadlimity_noc!$B22</f>
        <v>601</v>
      </c>
      <c r="D23" s="27">
        <f>[2]MP_nadlimity_noc!$G22</f>
        <v>23.0121053252367</v>
      </c>
      <c r="E23" s="11">
        <f>[2]MP_nadlimity_noc!$I22</f>
        <v>0</v>
      </c>
      <c r="F23" s="11">
        <f>[2]MP_nadlimity_noc!$K22</f>
        <v>4.0895727436717699</v>
      </c>
      <c r="G23" s="11">
        <f>[2]MP_nadlimity_noc!$M22</f>
        <v>0</v>
      </c>
      <c r="H23" s="11">
        <f>[2]MP_nadlimity_noc!$O22</f>
        <v>26.249457065668501</v>
      </c>
      <c r="I23" s="28">
        <f>[2]MP_nadlimity_noc!$D22</f>
        <v>137</v>
      </c>
      <c r="J23" s="24">
        <f>IF([2]MP_nadlimity_noc!$E22=0,0,([2]MP_nadlimity_noc!$F22/[2]MP_nadlimity_noc!$E22*100))</f>
        <v>16.797157171705592</v>
      </c>
      <c r="K23" s="12">
        <f>IF([2]MP_nadlimity_noc!$E22=0,0,([2]MP_nadlimity_noc!$H22/[2]MP_nadlimity_noc!$E22*100))</f>
        <v>0</v>
      </c>
      <c r="L23" s="12">
        <f>IF([2]MP_nadlimity_noc!$E22=0,0,([2]MP_nadlimity_noc!$J22/[2]MP_nadlimity_noc!$E22*100))</f>
        <v>2.9850895939210047</v>
      </c>
      <c r="M23" s="12">
        <f>IF([2]MP_nadlimity_noc!$E22=0,0,([2]MP_nadlimity_noc!$L22/[2]MP_nadlimity_noc!$E22*100))</f>
        <v>0</v>
      </c>
      <c r="N23" s="12">
        <f>IF([2]MP_nadlimity_noc!$E22=0,0,([2]MP_nadlimity_noc!$N22/[2]MP_nadlimity_noc!$E22*100))</f>
        <v>19.160187639174136</v>
      </c>
      <c r="O23" s="31">
        <f>[2]MP_nadlimity_noc!$N22/10000</f>
        <v>10.117494433334901</v>
      </c>
      <c r="P23" s="31">
        <f>[2]MP_nadlimity_noc!$E22/10000</f>
        <v>52.804777405462801</v>
      </c>
      <c r="Q23" s="34">
        <f>[2]MP_nadlimity_noc!$Q22/10000</f>
        <v>53.062192272976347</v>
      </c>
    </row>
    <row r="24" spans="2:17" x14ac:dyDescent="0.25">
      <c r="B24" s="20" t="str">
        <f>[2]MP_nadlimity_noc!$C23</f>
        <v>Baba</v>
      </c>
      <c r="C24" s="22" t="str">
        <f>[2]MP_nadlimity_noc!$B23</f>
        <v>321</v>
      </c>
      <c r="D24" s="27">
        <f>[2]MP_nadlimity_noc!$G23</f>
        <v>28.6056648008664</v>
      </c>
      <c r="E24" s="11">
        <f>[2]MP_nadlimity_noc!$I23</f>
        <v>0</v>
      </c>
      <c r="F24" s="11">
        <f>[2]MP_nadlimity_noc!$K23</f>
        <v>20.402550873711402</v>
      </c>
      <c r="G24" s="11">
        <f>[2]MP_nadlimity_noc!$M23</f>
        <v>0</v>
      </c>
      <c r="H24" s="11">
        <f>[2]MP_nadlimity_noc!$O23</f>
        <v>49.008215674566202</v>
      </c>
      <c r="I24" s="28">
        <f>[2]MP_nadlimity_noc!$D23</f>
        <v>1489</v>
      </c>
      <c r="J24" s="24">
        <f>IF([2]MP_nadlimity_noc!$E23=0,0,([2]MP_nadlimity_noc!$F23/[2]MP_nadlimity_noc!$E23*100))</f>
        <v>1.9211326259816239</v>
      </c>
      <c r="K24" s="12">
        <f>IF([2]MP_nadlimity_noc!$E23=0,0,([2]MP_nadlimity_noc!$H23/[2]MP_nadlimity_noc!$E23*100))</f>
        <v>0</v>
      </c>
      <c r="L24" s="12">
        <f>IF([2]MP_nadlimity_noc!$E23=0,0,([2]MP_nadlimity_noc!$J23/[2]MP_nadlimity_noc!$E23*100))</f>
        <v>1.370218325971212</v>
      </c>
      <c r="M24" s="12">
        <f>IF([2]MP_nadlimity_noc!$E23=0,0,([2]MP_nadlimity_noc!$L23/[2]MP_nadlimity_noc!$E23*100))</f>
        <v>0</v>
      </c>
      <c r="N24" s="12">
        <f>IF([2]MP_nadlimity_noc!$E23=0,0,([2]MP_nadlimity_noc!$N23/[2]MP_nadlimity_noc!$E23*100))</f>
        <v>3.2913509519520598</v>
      </c>
      <c r="O24" s="31">
        <f>[2]MP_nadlimity_noc!$N23/10000</f>
        <v>0.78475501221689103</v>
      </c>
      <c r="P24" s="31">
        <f>[2]MP_nadlimity_noc!$E23/10000</f>
        <v>23.842945455314101</v>
      </c>
      <c r="Q24" s="34">
        <f>[2]MP_nadlimity_noc!$Q23/10000</f>
        <v>31.623688153440295</v>
      </c>
    </row>
    <row r="25" spans="2:17" x14ac:dyDescent="0.25">
      <c r="B25" s="20" t="str">
        <f>[2]MP_nadlimity_noc!$C24</f>
        <v>Balkán</v>
      </c>
      <c r="C25" s="22" t="str">
        <f>[2]MP_nadlimity_noc!$B24</f>
        <v>304</v>
      </c>
      <c r="D25" s="27">
        <f>[2]MP_nadlimity_noc!$G24</f>
        <v>0</v>
      </c>
      <c r="E25" s="11">
        <f>[2]MP_nadlimity_noc!$I24</f>
        <v>18.342862794575101</v>
      </c>
      <c r="F25" s="11">
        <f>[2]MP_nadlimity_noc!$K24</f>
        <v>0.66139002296676097</v>
      </c>
      <c r="G25" s="11">
        <f>[2]MP_nadlimity_noc!$M24</f>
        <v>0</v>
      </c>
      <c r="H25" s="11">
        <f>[2]MP_nadlimity_noc!$O24</f>
        <v>19.004252817582799</v>
      </c>
      <c r="I25" s="28">
        <f>[2]MP_nadlimity_noc!$D24</f>
        <v>867</v>
      </c>
      <c r="J25" s="24">
        <f>IF([2]MP_nadlimity_noc!$E24=0,0,([2]MP_nadlimity_noc!$F24/[2]MP_nadlimity_noc!$E24*100))</f>
        <v>0</v>
      </c>
      <c r="K25" s="12">
        <f>IF([2]MP_nadlimity_noc!$E24=0,0,([2]MP_nadlimity_noc!$H24/[2]MP_nadlimity_noc!$E24*100))</f>
        <v>2.1156704492012808</v>
      </c>
      <c r="L25" s="12">
        <f>IF([2]MP_nadlimity_noc!$E24=0,0,([2]MP_nadlimity_noc!$J24/[2]MP_nadlimity_noc!$E24*100))</f>
        <v>7.6284893075751051E-2</v>
      </c>
      <c r="M25" s="12">
        <f>IF([2]MP_nadlimity_noc!$E24=0,0,([2]MP_nadlimity_noc!$L24/[2]MP_nadlimity_noc!$E24*100))</f>
        <v>0</v>
      </c>
      <c r="N25" s="12">
        <f>IF([2]MP_nadlimity_noc!$E24=0,0,([2]MP_nadlimity_noc!$N24/[2]MP_nadlimity_noc!$E24*100))</f>
        <v>2.1919553422817617</v>
      </c>
      <c r="O25" s="31">
        <f>[2]MP_nadlimity_noc!$N24/10000</f>
        <v>0.21449830148447499</v>
      </c>
      <c r="P25" s="31">
        <f>[2]MP_nadlimity_noc!$E24/10000</f>
        <v>9.7857058192247894</v>
      </c>
      <c r="Q25" s="34">
        <f>[2]MP_nadlimity_noc!$Q24/10000</f>
        <v>14.194769817903746</v>
      </c>
    </row>
    <row r="26" spans="2:17" x14ac:dyDescent="0.25">
      <c r="B26" s="20" t="str">
        <f>[2]MP_nadlimity_noc!$C25</f>
        <v>Baně</v>
      </c>
      <c r="C26" s="22" t="str">
        <f>[2]MP_nadlimity_noc!$B25</f>
        <v>261</v>
      </c>
      <c r="D26" s="27">
        <f>[2]MP_nadlimity_noc!$G25</f>
        <v>181.42790790098999</v>
      </c>
      <c r="E26" s="11">
        <f>[2]MP_nadlimity_noc!$I25</f>
        <v>0</v>
      </c>
      <c r="F26" s="11">
        <f>[2]MP_nadlimity_noc!$K25</f>
        <v>0</v>
      </c>
      <c r="G26" s="11">
        <f>[2]MP_nadlimity_noc!$M25</f>
        <v>0</v>
      </c>
      <c r="H26" s="11">
        <f>[2]MP_nadlimity_noc!$O25</f>
        <v>181.427907901038</v>
      </c>
      <c r="I26" s="28">
        <f>[2]MP_nadlimity_noc!$D25</f>
        <v>561</v>
      </c>
      <c r="J26" s="24">
        <f>IF([2]MP_nadlimity_noc!$E25=0,0,([2]MP_nadlimity_noc!$F25/[2]MP_nadlimity_noc!$E25*100))</f>
        <v>32.34009053493579</v>
      </c>
      <c r="K26" s="12">
        <f>IF([2]MP_nadlimity_noc!$E25=0,0,([2]MP_nadlimity_noc!$H25/[2]MP_nadlimity_noc!$E25*100))</f>
        <v>0</v>
      </c>
      <c r="L26" s="12">
        <f>IF([2]MP_nadlimity_noc!$E25=0,0,([2]MP_nadlimity_noc!$J25/[2]MP_nadlimity_noc!$E25*100))</f>
        <v>0</v>
      </c>
      <c r="M26" s="12">
        <f>IF([2]MP_nadlimity_noc!$E25=0,0,([2]MP_nadlimity_noc!$L25/[2]MP_nadlimity_noc!$E25*100))</f>
        <v>0</v>
      </c>
      <c r="N26" s="12">
        <f>IF([2]MP_nadlimity_noc!$E25=0,0,([2]MP_nadlimity_noc!$N25/[2]MP_nadlimity_noc!$E25*100))</f>
        <v>32.340090534944473</v>
      </c>
      <c r="O26" s="31">
        <f>[2]MP_nadlimity_noc!$N25/10000</f>
        <v>13.411192679996299</v>
      </c>
      <c r="P26" s="31">
        <f>[2]MP_nadlimity_noc!$E25/10000</f>
        <v>41.469249028555097</v>
      </c>
      <c r="Q26" s="34">
        <f>[2]MP_nadlimity_noc!$Q25/10000</f>
        <v>48.897677409733284</v>
      </c>
    </row>
    <row r="27" spans="2:17" x14ac:dyDescent="0.25">
      <c r="B27" s="20" t="str">
        <f>[2]MP_nadlimity_noc!$C26</f>
        <v>Barrandovský a Zlíchovský most</v>
      </c>
      <c r="C27" s="22" t="str">
        <f>[2]MP_nadlimity_noc!$B26</f>
        <v>714</v>
      </c>
      <c r="D27" s="27">
        <f>[2]MP_nadlimity_noc!$G26</f>
        <v>0</v>
      </c>
      <c r="E27" s="11">
        <f>[2]MP_nadlimity_noc!$I26</f>
        <v>0</v>
      </c>
      <c r="F27" s="11">
        <f>[2]MP_nadlimity_noc!$K26</f>
        <v>0</v>
      </c>
      <c r="G27" s="11">
        <f>[2]MP_nadlimity_noc!$M26</f>
        <v>0</v>
      </c>
      <c r="H27" s="11">
        <f>[2]MP_nadlimity_noc!$O26</f>
        <v>0</v>
      </c>
      <c r="I27" s="28">
        <f>[2]MP_nadlimity_noc!$D26</f>
        <v>0</v>
      </c>
      <c r="J27" s="24">
        <f>IF([2]MP_nadlimity_noc!$E26=0,0,([2]MP_nadlimity_noc!$F26/[2]MP_nadlimity_noc!$E26*100))</f>
        <v>0</v>
      </c>
      <c r="K27" s="12">
        <f>IF([2]MP_nadlimity_noc!$E26=0,0,([2]MP_nadlimity_noc!$H26/[2]MP_nadlimity_noc!$E26*100))</f>
        <v>0</v>
      </c>
      <c r="L27" s="12">
        <f>IF([2]MP_nadlimity_noc!$E26=0,0,([2]MP_nadlimity_noc!$J26/[2]MP_nadlimity_noc!$E26*100))</f>
        <v>0</v>
      </c>
      <c r="M27" s="12">
        <f>IF([2]MP_nadlimity_noc!$E26=0,0,([2]MP_nadlimity_noc!$L26/[2]MP_nadlimity_noc!$E26*100))</f>
        <v>0</v>
      </c>
      <c r="N27" s="12">
        <f>IF([2]MP_nadlimity_noc!$E26=0,0,([2]MP_nadlimity_noc!$N26/[2]MP_nadlimity_noc!$E26*100))</f>
        <v>0</v>
      </c>
      <c r="O27" s="31">
        <f>[2]MP_nadlimity_noc!$N26/10000</f>
        <v>0</v>
      </c>
      <c r="P27" s="31">
        <f>[2]MP_nadlimity_noc!$E26/10000</f>
        <v>0</v>
      </c>
      <c r="Q27" s="34">
        <f>[2]MP_nadlimity_noc!$Q26/10000</f>
        <v>7.9616278639427414</v>
      </c>
    </row>
    <row r="28" spans="2:17" x14ac:dyDescent="0.25">
      <c r="B28" s="20" t="str">
        <f>[2]MP_nadlimity_noc!$C27</f>
        <v>Běchovice</v>
      </c>
      <c r="C28" s="22" t="str">
        <f>[2]MP_nadlimity_noc!$B27</f>
        <v>280</v>
      </c>
      <c r="D28" s="27">
        <f>[2]MP_nadlimity_noc!$G27</f>
        <v>474.84511553565397</v>
      </c>
      <c r="E28" s="11">
        <f>[2]MP_nadlimity_noc!$I27</f>
        <v>0</v>
      </c>
      <c r="F28" s="11">
        <f>[2]MP_nadlimity_noc!$K27</f>
        <v>621.71836190360898</v>
      </c>
      <c r="G28" s="11">
        <f>[2]MP_nadlimity_noc!$M27</f>
        <v>0</v>
      </c>
      <c r="H28" s="11">
        <f>[2]MP_nadlimity_noc!$O27</f>
        <v>1051.79604038352</v>
      </c>
      <c r="I28" s="28">
        <f>[2]MP_nadlimity_noc!$D27</f>
        <v>3096</v>
      </c>
      <c r="J28" s="24">
        <f>IF([2]MP_nadlimity_noc!$E27=0,0,([2]MP_nadlimity_noc!$F27/[2]MP_nadlimity_noc!$E27*100))</f>
        <v>15.337374532805391</v>
      </c>
      <c r="K28" s="12">
        <f>IF([2]MP_nadlimity_noc!$E27=0,0,([2]MP_nadlimity_noc!$H27/[2]MP_nadlimity_noc!$E27*100))</f>
        <v>0</v>
      </c>
      <c r="L28" s="12">
        <f>IF([2]MP_nadlimity_noc!$E27=0,0,([2]MP_nadlimity_noc!$J27/[2]MP_nadlimity_noc!$E27*100))</f>
        <v>20.081342438747129</v>
      </c>
      <c r="M28" s="12">
        <f>IF([2]MP_nadlimity_noc!$E27=0,0,([2]MP_nadlimity_noc!$L27/[2]MP_nadlimity_noc!$E27*100))</f>
        <v>0</v>
      </c>
      <c r="N28" s="12">
        <f>IF([2]MP_nadlimity_noc!$E27=0,0,([2]MP_nadlimity_noc!$N27/[2]MP_nadlimity_noc!$E27*100))</f>
        <v>33.972740322464951</v>
      </c>
      <c r="O28" s="31">
        <f>[2]MP_nadlimity_noc!$N27/10000</f>
        <v>22.3411551868532</v>
      </c>
      <c r="P28" s="31">
        <f>[2]MP_nadlimity_noc!$E27/10000</f>
        <v>65.762004992219602</v>
      </c>
      <c r="Q28" s="34">
        <f>[2]MP_nadlimity_noc!$Q27/10000</f>
        <v>79.955968954403687</v>
      </c>
    </row>
    <row r="29" spans="2:17" x14ac:dyDescent="0.25">
      <c r="B29" s="20" t="str">
        <f>[2]MP_nadlimity_noc!$C28</f>
        <v>Běchovice – Újezd nad Lesy</v>
      </c>
      <c r="C29" s="22" t="str">
        <f>[2]MP_nadlimity_noc!$B28</f>
        <v>946</v>
      </c>
      <c r="D29" s="27">
        <f>[2]MP_nadlimity_noc!$G28</f>
        <v>0</v>
      </c>
      <c r="E29" s="11">
        <f>[2]MP_nadlimity_noc!$I28</f>
        <v>0</v>
      </c>
      <c r="F29" s="11">
        <f>[2]MP_nadlimity_noc!$K28</f>
        <v>0</v>
      </c>
      <c r="G29" s="11">
        <f>[2]MP_nadlimity_noc!$M28</f>
        <v>0</v>
      </c>
      <c r="H29" s="11">
        <f>[2]MP_nadlimity_noc!$O28</f>
        <v>0</v>
      </c>
      <c r="I29" s="28">
        <f>[2]MP_nadlimity_noc!$D28</f>
        <v>0</v>
      </c>
      <c r="J29" s="24">
        <f>IF([2]MP_nadlimity_noc!$E28=0,0,([2]MP_nadlimity_noc!$F28/[2]MP_nadlimity_noc!$E28*100))</f>
        <v>0</v>
      </c>
      <c r="K29" s="12">
        <f>IF([2]MP_nadlimity_noc!$E28=0,0,([2]MP_nadlimity_noc!$H28/[2]MP_nadlimity_noc!$E28*100))</f>
        <v>0</v>
      </c>
      <c r="L29" s="12">
        <f>IF([2]MP_nadlimity_noc!$E28=0,0,([2]MP_nadlimity_noc!$J28/[2]MP_nadlimity_noc!$E28*100))</f>
        <v>0</v>
      </c>
      <c r="M29" s="12">
        <f>IF([2]MP_nadlimity_noc!$E28=0,0,([2]MP_nadlimity_noc!$L28/[2]MP_nadlimity_noc!$E28*100))</f>
        <v>0</v>
      </c>
      <c r="N29" s="12">
        <f>IF([2]MP_nadlimity_noc!$E28=0,0,([2]MP_nadlimity_noc!$N28/[2]MP_nadlimity_noc!$E28*100))</f>
        <v>0</v>
      </c>
      <c r="O29" s="31">
        <f>[2]MP_nadlimity_noc!$N28/10000</f>
        <v>0</v>
      </c>
      <c r="P29" s="31">
        <f>[2]MP_nadlimity_noc!$E28/10000</f>
        <v>0</v>
      </c>
      <c r="Q29" s="34">
        <f>[2]MP_nadlimity_noc!$Q28/10000</f>
        <v>342.36772919228792</v>
      </c>
    </row>
    <row r="30" spans="2:17" x14ac:dyDescent="0.25">
      <c r="B30" s="20" t="str">
        <f>[2]MP_nadlimity_noc!$C29</f>
        <v>Belárie</v>
      </c>
      <c r="C30" s="22" t="str">
        <f>[2]MP_nadlimity_noc!$B29</f>
        <v>588</v>
      </c>
      <c r="D30" s="27">
        <f>[2]MP_nadlimity_noc!$G29</f>
        <v>0</v>
      </c>
      <c r="E30" s="11">
        <f>[2]MP_nadlimity_noc!$I29</f>
        <v>0</v>
      </c>
      <c r="F30" s="11">
        <f>[2]MP_nadlimity_noc!$K29</f>
        <v>0</v>
      </c>
      <c r="G30" s="11">
        <f>[2]MP_nadlimity_noc!$M29</f>
        <v>0</v>
      </c>
      <c r="H30" s="11">
        <f>[2]MP_nadlimity_noc!$O29</f>
        <v>0</v>
      </c>
      <c r="I30" s="28">
        <f>[2]MP_nadlimity_noc!$D29</f>
        <v>0</v>
      </c>
      <c r="J30" s="24">
        <f>IF([2]MP_nadlimity_noc!$E29=0,0,([2]MP_nadlimity_noc!$F29/[2]MP_nadlimity_noc!$E29*100))</f>
        <v>0</v>
      </c>
      <c r="K30" s="12">
        <f>IF([2]MP_nadlimity_noc!$E29=0,0,([2]MP_nadlimity_noc!$H29/[2]MP_nadlimity_noc!$E29*100))</f>
        <v>0</v>
      </c>
      <c r="L30" s="12">
        <f>IF([2]MP_nadlimity_noc!$E29=0,0,([2]MP_nadlimity_noc!$J29/[2]MP_nadlimity_noc!$E29*100))</f>
        <v>0</v>
      </c>
      <c r="M30" s="12">
        <f>IF([2]MP_nadlimity_noc!$E29=0,0,([2]MP_nadlimity_noc!$L29/[2]MP_nadlimity_noc!$E29*100))</f>
        <v>0</v>
      </c>
      <c r="N30" s="12">
        <f>IF([2]MP_nadlimity_noc!$E29=0,0,([2]MP_nadlimity_noc!$N29/[2]MP_nadlimity_noc!$E29*100))</f>
        <v>0</v>
      </c>
      <c r="O30" s="31">
        <f>[2]MP_nadlimity_noc!$N29/10000</f>
        <v>0</v>
      </c>
      <c r="P30" s="31">
        <f>[2]MP_nadlimity_noc!$E29/10000</f>
        <v>0</v>
      </c>
      <c r="Q30" s="34">
        <f>[2]MP_nadlimity_noc!$Q29/10000</f>
        <v>10.920186480700568</v>
      </c>
    </row>
    <row r="31" spans="2:17" x14ac:dyDescent="0.25">
      <c r="B31" s="20" t="str">
        <f>[2]MP_nadlimity_noc!$C30</f>
        <v>Bělohorská pláň</v>
      </c>
      <c r="C31" s="22" t="str">
        <f>[2]MP_nadlimity_noc!$B30</f>
        <v>832</v>
      </c>
      <c r="D31" s="27">
        <f>[2]MP_nadlimity_noc!$G30</f>
        <v>0</v>
      </c>
      <c r="E31" s="11">
        <f>[2]MP_nadlimity_noc!$I30</f>
        <v>0</v>
      </c>
      <c r="F31" s="11">
        <f>[2]MP_nadlimity_noc!$K30</f>
        <v>0</v>
      </c>
      <c r="G31" s="11">
        <f>[2]MP_nadlimity_noc!$M30</f>
        <v>0</v>
      </c>
      <c r="H31" s="11">
        <f>[2]MP_nadlimity_noc!$O30</f>
        <v>0</v>
      </c>
      <c r="I31" s="28">
        <f>[2]MP_nadlimity_noc!$D30</f>
        <v>0</v>
      </c>
      <c r="J31" s="24">
        <f>IF([2]MP_nadlimity_noc!$E30=0,0,([2]MP_nadlimity_noc!$F30/[2]MP_nadlimity_noc!$E30*100))</f>
        <v>0</v>
      </c>
      <c r="K31" s="12">
        <f>IF([2]MP_nadlimity_noc!$E30=0,0,([2]MP_nadlimity_noc!$H30/[2]MP_nadlimity_noc!$E30*100))</f>
        <v>0</v>
      </c>
      <c r="L31" s="12">
        <f>IF([2]MP_nadlimity_noc!$E30=0,0,([2]MP_nadlimity_noc!$J30/[2]MP_nadlimity_noc!$E30*100))</f>
        <v>0</v>
      </c>
      <c r="M31" s="12">
        <f>IF([2]MP_nadlimity_noc!$E30=0,0,([2]MP_nadlimity_noc!$L30/[2]MP_nadlimity_noc!$E30*100))</f>
        <v>0</v>
      </c>
      <c r="N31" s="12">
        <f>IF([2]MP_nadlimity_noc!$E30=0,0,([2]MP_nadlimity_noc!$N30/[2]MP_nadlimity_noc!$E30*100))</f>
        <v>0</v>
      </c>
      <c r="O31" s="31">
        <f>[2]MP_nadlimity_noc!$N30/10000</f>
        <v>0</v>
      </c>
      <c r="P31" s="31">
        <f>[2]MP_nadlimity_noc!$E30/10000</f>
        <v>0</v>
      </c>
      <c r="Q31" s="34">
        <f>[2]MP_nadlimity_noc!$Q30/10000</f>
        <v>11.825035785711322</v>
      </c>
    </row>
    <row r="32" spans="2:17" x14ac:dyDescent="0.25">
      <c r="B32" s="20" t="str">
        <f>[2]MP_nadlimity_noc!$C31</f>
        <v>Benice</v>
      </c>
      <c r="C32" s="22" t="str">
        <f>[2]MP_nadlimity_noc!$B31</f>
        <v>273</v>
      </c>
      <c r="D32" s="27">
        <f>[2]MP_nadlimity_noc!$G31</f>
        <v>3.0964028285200098</v>
      </c>
      <c r="E32" s="11">
        <f>[2]MP_nadlimity_noc!$I31</f>
        <v>0</v>
      </c>
      <c r="F32" s="11">
        <f>[2]MP_nadlimity_noc!$K31</f>
        <v>0</v>
      </c>
      <c r="G32" s="11">
        <f>[2]MP_nadlimity_noc!$M31</f>
        <v>0</v>
      </c>
      <c r="H32" s="11">
        <f>[2]MP_nadlimity_noc!$O31</f>
        <v>3.0964028285293801</v>
      </c>
      <c r="I32" s="28">
        <f>[2]MP_nadlimity_noc!$D31</f>
        <v>762</v>
      </c>
      <c r="J32" s="24">
        <f>IF([2]MP_nadlimity_noc!$E31=0,0,([2]MP_nadlimity_noc!$F31/[2]MP_nadlimity_noc!$E31*100))</f>
        <v>0.40635207723359712</v>
      </c>
      <c r="K32" s="12">
        <f>IF([2]MP_nadlimity_noc!$E31=0,0,([2]MP_nadlimity_noc!$H31/[2]MP_nadlimity_noc!$E31*100))</f>
        <v>0</v>
      </c>
      <c r="L32" s="12">
        <f>IF([2]MP_nadlimity_noc!$E31=0,0,([2]MP_nadlimity_noc!$J31/[2]MP_nadlimity_noc!$E31*100))</f>
        <v>0</v>
      </c>
      <c r="M32" s="12">
        <f>IF([2]MP_nadlimity_noc!$E31=0,0,([2]MP_nadlimity_noc!$L31/[2]MP_nadlimity_noc!$E31*100))</f>
        <v>0</v>
      </c>
      <c r="N32" s="12">
        <f>IF([2]MP_nadlimity_noc!$E31=0,0,([2]MP_nadlimity_noc!$N31/[2]MP_nadlimity_noc!$E31*100))</f>
        <v>0.40635207723482542</v>
      </c>
      <c r="O32" s="31">
        <f>[2]MP_nadlimity_noc!$N31/10000</f>
        <v>0.13629688299840401</v>
      </c>
      <c r="P32" s="31">
        <f>[2]MP_nadlimity_noc!$E31/10000</f>
        <v>33.541574076817099</v>
      </c>
      <c r="Q32" s="34">
        <f>[2]MP_nadlimity_noc!$Q31/10000</f>
        <v>43.426253218084646</v>
      </c>
    </row>
    <row r="33" spans="2:17" x14ac:dyDescent="0.25">
      <c r="B33" s="20" t="str">
        <f>[2]MP_nadlimity_noc!$C32</f>
        <v>Benice – Kolovraty</v>
      </c>
      <c r="C33" s="22" t="str">
        <f>[2]MP_nadlimity_noc!$B32</f>
        <v>938</v>
      </c>
      <c r="D33" s="27">
        <f>[2]MP_nadlimity_noc!$G32</f>
        <v>0</v>
      </c>
      <c r="E33" s="11">
        <f>[2]MP_nadlimity_noc!$I32</f>
        <v>0</v>
      </c>
      <c r="F33" s="11">
        <f>[2]MP_nadlimity_noc!$K32</f>
        <v>0</v>
      </c>
      <c r="G33" s="11">
        <f>[2]MP_nadlimity_noc!$M32</f>
        <v>0</v>
      </c>
      <c r="H33" s="11">
        <f>[2]MP_nadlimity_noc!$O32</f>
        <v>0</v>
      </c>
      <c r="I33" s="28">
        <f>[2]MP_nadlimity_noc!$D32</f>
        <v>3</v>
      </c>
      <c r="J33" s="24">
        <f>IF([2]MP_nadlimity_noc!$E32=0,0,([2]MP_nadlimity_noc!$F32/[2]MP_nadlimity_noc!$E32*100))</f>
        <v>0</v>
      </c>
      <c r="K33" s="12">
        <f>IF([2]MP_nadlimity_noc!$E32=0,0,([2]MP_nadlimity_noc!$H32/[2]MP_nadlimity_noc!$E32*100))</f>
        <v>0</v>
      </c>
      <c r="L33" s="12">
        <f>IF([2]MP_nadlimity_noc!$E32=0,0,([2]MP_nadlimity_noc!$J32/[2]MP_nadlimity_noc!$E32*100))</f>
        <v>0</v>
      </c>
      <c r="M33" s="12">
        <f>IF([2]MP_nadlimity_noc!$E32=0,0,([2]MP_nadlimity_noc!$L32/[2]MP_nadlimity_noc!$E32*100))</f>
        <v>0</v>
      </c>
      <c r="N33" s="12">
        <f>IF([2]MP_nadlimity_noc!$E32=0,0,([2]MP_nadlimity_noc!$N32/[2]MP_nadlimity_noc!$E32*100))</f>
        <v>0</v>
      </c>
      <c r="O33" s="31">
        <f>[2]MP_nadlimity_noc!$N32/10000</f>
        <v>0</v>
      </c>
      <c r="P33" s="31">
        <f>[2]MP_nadlimity_noc!$E32/10000</f>
        <v>0.345438792295297</v>
      </c>
      <c r="Q33" s="34">
        <f>[2]MP_nadlimity_noc!$Q32/10000</f>
        <v>287.81875651927493</v>
      </c>
    </row>
    <row r="34" spans="2:17" x14ac:dyDescent="0.25">
      <c r="B34" s="20" t="str">
        <f>[2]MP_nadlimity_noc!$C33</f>
        <v xml:space="preserve">Beranka </v>
      </c>
      <c r="C34" s="22" t="str">
        <f>[2]MP_nadlimity_noc!$B33</f>
        <v>629</v>
      </c>
      <c r="D34" s="27">
        <f>[2]MP_nadlimity_noc!$G33</f>
        <v>24.404990572611698</v>
      </c>
      <c r="E34" s="11">
        <f>[2]MP_nadlimity_noc!$I33</f>
        <v>0</v>
      </c>
      <c r="F34" s="11">
        <f>[2]MP_nadlimity_noc!$K33</f>
        <v>0</v>
      </c>
      <c r="G34" s="11">
        <f>[2]MP_nadlimity_noc!$M33</f>
        <v>0</v>
      </c>
      <c r="H34" s="11">
        <f>[2]MP_nadlimity_noc!$O33</f>
        <v>24.4049905726154</v>
      </c>
      <c r="I34" s="28">
        <f>[2]MP_nadlimity_noc!$D33</f>
        <v>25</v>
      </c>
      <c r="J34" s="24">
        <f>IF([2]MP_nadlimity_noc!$E33=0,0,([2]MP_nadlimity_noc!$F33/[2]MP_nadlimity_noc!$E33*100))</f>
        <v>97.619962290446864</v>
      </c>
      <c r="K34" s="12">
        <f>IF([2]MP_nadlimity_noc!$E33=0,0,([2]MP_nadlimity_noc!$H33/[2]MP_nadlimity_noc!$E33*100))</f>
        <v>0</v>
      </c>
      <c r="L34" s="12">
        <f>IF([2]MP_nadlimity_noc!$E33=0,0,([2]MP_nadlimity_noc!$J33/[2]MP_nadlimity_noc!$E33*100))</f>
        <v>0</v>
      </c>
      <c r="M34" s="12">
        <f>IF([2]MP_nadlimity_noc!$E33=0,0,([2]MP_nadlimity_noc!$L33/[2]MP_nadlimity_noc!$E33*100))</f>
        <v>0</v>
      </c>
      <c r="N34" s="12">
        <f>IF([2]MP_nadlimity_noc!$E33=0,0,([2]MP_nadlimity_noc!$N33/[2]MP_nadlimity_noc!$E33*100))</f>
        <v>97.619962290461572</v>
      </c>
      <c r="O34" s="31">
        <f>[2]MP_nadlimity_noc!$N33/10000</f>
        <v>9.7585725061377708</v>
      </c>
      <c r="P34" s="31">
        <f>[2]MP_nadlimity_noc!$E33/10000</f>
        <v>9.99649280451656</v>
      </c>
      <c r="Q34" s="34">
        <f>[2]MP_nadlimity_noc!$Q33/10000</f>
        <v>12.380482692581523</v>
      </c>
    </row>
    <row r="35" spans="2:17" x14ac:dyDescent="0.25">
      <c r="B35" s="20" t="str">
        <f>[2]MP_nadlimity_noc!$C34</f>
        <v>Beranov</v>
      </c>
      <c r="C35" s="22" t="str">
        <f>[2]MP_nadlimity_noc!$B34</f>
        <v>603</v>
      </c>
      <c r="D35" s="27">
        <f>[2]MP_nadlimity_noc!$G34</f>
        <v>2.1813962246687701</v>
      </c>
      <c r="E35" s="11">
        <f>[2]MP_nadlimity_noc!$I34</f>
        <v>0</v>
      </c>
      <c r="F35" s="11">
        <f>[2]MP_nadlimity_noc!$K34</f>
        <v>0</v>
      </c>
      <c r="G35" s="11">
        <f>[2]MP_nadlimity_noc!$M34</f>
        <v>0</v>
      </c>
      <c r="H35" s="11">
        <f>[2]MP_nadlimity_noc!$O34</f>
        <v>2.1813962246685201</v>
      </c>
      <c r="I35" s="28">
        <f>[2]MP_nadlimity_noc!$D34</f>
        <v>14</v>
      </c>
      <c r="J35" s="24">
        <f>IF([2]MP_nadlimity_noc!$E34=0,0,([2]MP_nadlimity_noc!$F34/[2]MP_nadlimity_noc!$E34*100))</f>
        <v>15.581401604776962</v>
      </c>
      <c r="K35" s="12">
        <f>IF([2]MP_nadlimity_noc!$E34=0,0,([2]MP_nadlimity_noc!$H34/[2]MP_nadlimity_noc!$E34*100))</f>
        <v>0</v>
      </c>
      <c r="L35" s="12">
        <f>IF([2]MP_nadlimity_noc!$E34=0,0,([2]MP_nadlimity_noc!$J34/[2]MP_nadlimity_noc!$E34*100))</f>
        <v>0</v>
      </c>
      <c r="M35" s="12">
        <f>IF([2]MP_nadlimity_noc!$E34=0,0,([2]MP_nadlimity_noc!$L34/[2]MP_nadlimity_noc!$E34*100))</f>
        <v>0</v>
      </c>
      <c r="N35" s="12">
        <f>IF([2]MP_nadlimity_noc!$E34=0,0,([2]MP_nadlimity_noc!$N34/[2]MP_nadlimity_noc!$E34*100))</f>
        <v>15.581401604775138</v>
      </c>
      <c r="O35" s="31">
        <f>[2]MP_nadlimity_noc!$N34/10000</f>
        <v>5.8955623283237504</v>
      </c>
      <c r="P35" s="31">
        <f>[2]MP_nadlimity_noc!$E34/10000</f>
        <v>37.8371758707315</v>
      </c>
      <c r="Q35" s="34">
        <f>[2]MP_nadlimity_noc!$Q34/10000</f>
        <v>40.707530021090058</v>
      </c>
    </row>
    <row r="36" spans="2:17" x14ac:dyDescent="0.25">
      <c r="B36" s="20" t="str">
        <f>[2]MP_nadlimity_noc!$C35</f>
        <v>Betonárka u Řeporyjí</v>
      </c>
      <c r="C36" s="22" t="str">
        <f>[2]MP_nadlimity_noc!$B35</f>
        <v>612</v>
      </c>
      <c r="D36" s="27">
        <f>[2]MP_nadlimity_noc!$G35</f>
        <v>0</v>
      </c>
      <c r="E36" s="11">
        <f>[2]MP_nadlimity_noc!$I35</f>
        <v>0</v>
      </c>
      <c r="F36" s="11">
        <f>[2]MP_nadlimity_noc!$K35</f>
        <v>0</v>
      </c>
      <c r="G36" s="11">
        <f>[2]MP_nadlimity_noc!$M35</f>
        <v>0</v>
      </c>
      <c r="H36" s="11">
        <f>[2]MP_nadlimity_noc!$O35</f>
        <v>0</v>
      </c>
      <c r="I36" s="28">
        <f>[2]MP_nadlimity_noc!$D35</f>
        <v>0</v>
      </c>
      <c r="J36" s="24">
        <f>IF([2]MP_nadlimity_noc!$E35=0,0,([2]MP_nadlimity_noc!$F35/[2]MP_nadlimity_noc!$E35*100))</f>
        <v>0</v>
      </c>
      <c r="K36" s="12">
        <f>IF([2]MP_nadlimity_noc!$E35=0,0,([2]MP_nadlimity_noc!$H35/[2]MP_nadlimity_noc!$E35*100))</f>
        <v>0</v>
      </c>
      <c r="L36" s="12">
        <f>IF([2]MP_nadlimity_noc!$E35=0,0,([2]MP_nadlimity_noc!$J35/[2]MP_nadlimity_noc!$E35*100))</f>
        <v>0</v>
      </c>
      <c r="M36" s="12">
        <f>IF([2]MP_nadlimity_noc!$E35=0,0,([2]MP_nadlimity_noc!$L35/[2]MP_nadlimity_noc!$E35*100))</f>
        <v>0</v>
      </c>
      <c r="N36" s="12">
        <f>IF([2]MP_nadlimity_noc!$E35=0,0,([2]MP_nadlimity_noc!$N35/[2]MP_nadlimity_noc!$E35*100))</f>
        <v>0</v>
      </c>
      <c r="O36" s="31">
        <f>[2]MP_nadlimity_noc!$N35/10000</f>
        <v>0</v>
      </c>
      <c r="P36" s="31">
        <f>[2]MP_nadlimity_noc!$E35/10000</f>
        <v>0</v>
      </c>
      <c r="Q36" s="34">
        <f>[2]MP_nadlimity_noc!$Q35/10000</f>
        <v>21.497888240040744</v>
      </c>
    </row>
    <row r="37" spans="2:17" x14ac:dyDescent="0.25">
      <c r="B37" s="20" t="str">
        <f>[2]MP_nadlimity_noc!$C36</f>
        <v>Bílá Hora</v>
      </c>
      <c r="C37" s="22" t="str">
        <f>[2]MP_nadlimity_noc!$B36</f>
        <v>328</v>
      </c>
      <c r="D37" s="27">
        <f>[2]MP_nadlimity_noc!$G36</f>
        <v>615.114131744622</v>
      </c>
      <c r="E37" s="11">
        <f>[2]MP_nadlimity_noc!$I36</f>
        <v>280.26668986618398</v>
      </c>
      <c r="F37" s="11">
        <f>[2]MP_nadlimity_noc!$K36</f>
        <v>0</v>
      </c>
      <c r="G37" s="11">
        <f>[2]MP_nadlimity_noc!$M36</f>
        <v>0</v>
      </c>
      <c r="H37" s="11">
        <f>[2]MP_nadlimity_noc!$O36</f>
        <v>701.79749918615198</v>
      </c>
      <c r="I37" s="28">
        <f>[2]MP_nadlimity_noc!$D36</f>
        <v>4640</v>
      </c>
      <c r="J37" s="24">
        <f>IF([2]MP_nadlimity_noc!$E36=0,0,([2]MP_nadlimity_noc!$F36/[2]MP_nadlimity_noc!$E36*100))</f>
        <v>13.256770080703047</v>
      </c>
      <c r="K37" s="12">
        <f>IF([2]MP_nadlimity_noc!$E36=0,0,([2]MP_nadlimity_noc!$H36/[2]MP_nadlimity_noc!$E36*100))</f>
        <v>6.0402303850470584</v>
      </c>
      <c r="L37" s="12">
        <f>IF([2]MP_nadlimity_noc!$E36=0,0,([2]MP_nadlimity_noc!$J36/[2]MP_nadlimity_noc!$E36*100))</f>
        <v>0</v>
      </c>
      <c r="M37" s="12">
        <f>IF([2]MP_nadlimity_noc!$E36=0,0,([2]MP_nadlimity_noc!$L36/[2]MP_nadlimity_noc!$E36*100))</f>
        <v>0</v>
      </c>
      <c r="N37" s="12">
        <f>IF([2]MP_nadlimity_noc!$E36=0,0,([2]MP_nadlimity_noc!$N36/[2]MP_nadlimity_noc!$E36*100))</f>
        <v>15.124946103149847</v>
      </c>
      <c r="O37" s="31">
        <f>[2]MP_nadlimity_noc!$N36/10000</f>
        <v>11.528837534293901</v>
      </c>
      <c r="P37" s="31">
        <f>[2]MP_nadlimity_noc!$E36/10000</f>
        <v>76.223990853712607</v>
      </c>
      <c r="Q37" s="34">
        <f>[2]MP_nadlimity_noc!$Q36/10000</f>
        <v>106.53720081000749</v>
      </c>
    </row>
    <row r="38" spans="2:17" x14ac:dyDescent="0.25">
      <c r="B38" s="20" t="str">
        <f>[2]MP_nadlimity_noc!$C37</f>
        <v>Bílá skála</v>
      </c>
      <c r="C38" s="22" t="str">
        <f>[2]MP_nadlimity_noc!$B37</f>
        <v>855</v>
      </c>
      <c r="D38" s="27">
        <f>[2]MP_nadlimity_noc!$G37</f>
        <v>0</v>
      </c>
      <c r="E38" s="11">
        <f>[2]MP_nadlimity_noc!$I37</f>
        <v>0</v>
      </c>
      <c r="F38" s="11">
        <f>[2]MP_nadlimity_noc!$K37</f>
        <v>0</v>
      </c>
      <c r="G38" s="11">
        <f>[2]MP_nadlimity_noc!$M37</f>
        <v>0</v>
      </c>
      <c r="H38" s="11">
        <f>[2]MP_nadlimity_noc!$O37</f>
        <v>0</v>
      </c>
      <c r="I38" s="28">
        <f>[2]MP_nadlimity_noc!$D37</f>
        <v>0</v>
      </c>
      <c r="J38" s="24">
        <f>IF([2]MP_nadlimity_noc!$E37=0,0,([2]MP_nadlimity_noc!$F37/[2]MP_nadlimity_noc!$E37*100))</f>
        <v>0</v>
      </c>
      <c r="K38" s="12">
        <f>IF([2]MP_nadlimity_noc!$E37=0,0,([2]MP_nadlimity_noc!$H37/[2]MP_nadlimity_noc!$E37*100))</f>
        <v>0</v>
      </c>
      <c r="L38" s="12">
        <f>IF([2]MP_nadlimity_noc!$E37=0,0,([2]MP_nadlimity_noc!$J37/[2]MP_nadlimity_noc!$E37*100))</f>
        <v>0</v>
      </c>
      <c r="M38" s="12">
        <f>IF([2]MP_nadlimity_noc!$E37=0,0,([2]MP_nadlimity_noc!$L37/[2]MP_nadlimity_noc!$E37*100))</f>
        <v>0</v>
      </c>
      <c r="N38" s="12">
        <f>IF([2]MP_nadlimity_noc!$E37=0,0,([2]MP_nadlimity_noc!$N37/[2]MP_nadlimity_noc!$E37*100))</f>
        <v>0</v>
      </c>
      <c r="O38" s="31">
        <f>[2]MP_nadlimity_noc!$N37/10000</f>
        <v>0</v>
      </c>
      <c r="P38" s="31">
        <f>[2]MP_nadlimity_noc!$E37/10000</f>
        <v>0</v>
      </c>
      <c r="Q38" s="34">
        <f>[2]MP_nadlimity_noc!$Q37/10000</f>
        <v>14.196277598168408</v>
      </c>
    </row>
    <row r="39" spans="2:17" x14ac:dyDescent="0.25">
      <c r="B39" s="20" t="str">
        <f>[2]MP_nadlimity_noc!$C38</f>
        <v>Bohdalec</v>
      </c>
      <c r="C39" s="22" t="str">
        <f>[2]MP_nadlimity_noc!$B38</f>
        <v>878</v>
      </c>
      <c r="D39" s="27">
        <f>[2]MP_nadlimity_noc!$G38</f>
        <v>0</v>
      </c>
      <c r="E39" s="11">
        <f>[2]MP_nadlimity_noc!$I38</f>
        <v>0</v>
      </c>
      <c r="F39" s="11">
        <f>[2]MP_nadlimity_noc!$K38</f>
        <v>0</v>
      </c>
      <c r="G39" s="11">
        <f>[2]MP_nadlimity_noc!$M38</f>
        <v>0</v>
      </c>
      <c r="H39" s="11">
        <f>[2]MP_nadlimity_noc!$O38</f>
        <v>0</v>
      </c>
      <c r="I39" s="28">
        <f>[2]MP_nadlimity_noc!$D38</f>
        <v>0</v>
      </c>
      <c r="J39" s="24">
        <f>IF([2]MP_nadlimity_noc!$E38=0,0,([2]MP_nadlimity_noc!$F38/[2]MP_nadlimity_noc!$E38*100))</f>
        <v>0</v>
      </c>
      <c r="K39" s="12">
        <f>IF([2]MP_nadlimity_noc!$E38=0,0,([2]MP_nadlimity_noc!$H38/[2]MP_nadlimity_noc!$E38*100))</f>
        <v>0</v>
      </c>
      <c r="L39" s="12">
        <f>IF([2]MP_nadlimity_noc!$E38=0,0,([2]MP_nadlimity_noc!$J38/[2]MP_nadlimity_noc!$E38*100))</f>
        <v>0</v>
      </c>
      <c r="M39" s="12">
        <f>IF([2]MP_nadlimity_noc!$E38=0,0,([2]MP_nadlimity_noc!$L38/[2]MP_nadlimity_noc!$E38*100))</f>
        <v>0</v>
      </c>
      <c r="N39" s="12">
        <f>IF([2]MP_nadlimity_noc!$E38=0,0,([2]MP_nadlimity_noc!$N38/[2]MP_nadlimity_noc!$E38*100))</f>
        <v>0</v>
      </c>
      <c r="O39" s="31">
        <f>[2]MP_nadlimity_noc!$N38/10000</f>
        <v>0</v>
      </c>
      <c r="P39" s="31">
        <f>[2]MP_nadlimity_noc!$E38/10000</f>
        <v>0</v>
      </c>
      <c r="Q39" s="34">
        <f>[2]MP_nadlimity_noc!$Q38/10000</f>
        <v>14.100298476929119</v>
      </c>
    </row>
    <row r="40" spans="2:17" x14ac:dyDescent="0.25">
      <c r="B40" s="20" t="str">
        <f>[2]MP_nadlimity_noc!$C39</f>
        <v>Bohnice – Čimice</v>
      </c>
      <c r="C40" s="22" t="str">
        <f>[2]MP_nadlimity_noc!$B39</f>
        <v>904</v>
      </c>
      <c r="D40" s="27">
        <f>[2]MP_nadlimity_noc!$G39</f>
        <v>0</v>
      </c>
      <c r="E40" s="11">
        <f>[2]MP_nadlimity_noc!$I39</f>
        <v>0</v>
      </c>
      <c r="F40" s="11">
        <f>[2]MP_nadlimity_noc!$K39</f>
        <v>0</v>
      </c>
      <c r="G40" s="11">
        <f>[2]MP_nadlimity_noc!$M39</f>
        <v>0</v>
      </c>
      <c r="H40" s="11">
        <f>[2]MP_nadlimity_noc!$O39</f>
        <v>0</v>
      </c>
      <c r="I40" s="28">
        <f>[2]MP_nadlimity_noc!$D39</f>
        <v>0</v>
      </c>
      <c r="J40" s="24">
        <v>0</v>
      </c>
      <c r="K40" s="12">
        <f>IF([2]MP_nadlimity_noc!$E39=0,0,([2]MP_nadlimity_noc!$H39/[2]MP_nadlimity_noc!$E39*100))</f>
        <v>0</v>
      </c>
      <c r="L40" s="12">
        <f>IF([2]MP_nadlimity_noc!$E39=0,0,([2]MP_nadlimity_noc!$J39/[2]MP_nadlimity_noc!$E39*100))</f>
        <v>0</v>
      </c>
      <c r="M40" s="12">
        <f>IF([2]MP_nadlimity_noc!$E39=0,0,([2]MP_nadlimity_noc!$L39/[2]MP_nadlimity_noc!$E39*100))</f>
        <v>0</v>
      </c>
      <c r="N40" s="12">
        <v>0</v>
      </c>
      <c r="O40" s="31">
        <f>[2]MP_nadlimity_noc!$N39/10000</f>
        <v>0</v>
      </c>
      <c r="P40" s="31">
        <f>[2]MP_nadlimity_noc!$E39/10000</f>
        <v>0</v>
      </c>
      <c r="Q40" s="34">
        <f>[2]MP_nadlimity_noc!$Q39/10000</f>
        <v>116.83753109253922</v>
      </c>
    </row>
    <row r="41" spans="2:17" x14ac:dyDescent="0.25">
      <c r="B41" s="20" t="str">
        <f>[2]MP_nadlimity_noc!$C40</f>
        <v>Botanická zahrada</v>
      </c>
      <c r="C41" s="22" t="str">
        <f>[2]MP_nadlimity_noc!$B40</f>
        <v>805</v>
      </c>
      <c r="D41" s="27">
        <f>[2]MP_nadlimity_noc!$G40</f>
        <v>0.164232601481343</v>
      </c>
      <c r="E41" s="11">
        <f>[2]MP_nadlimity_noc!$I40</f>
        <v>0</v>
      </c>
      <c r="F41" s="11">
        <f>[2]MP_nadlimity_noc!$K40</f>
        <v>0</v>
      </c>
      <c r="G41" s="11">
        <f>[2]MP_nadlimity_noc!$M40</f>
        <v>0</v>
      </c>
      <c r="H41" s="11">
        <f>[2]MP_nadlimity_noc!$O40</f>
        <v>0.164232601481312</v>
      </c>
      <c r="I41" s="28">
        <f>[2]MP_nadlimity_noc!$D40</f>
        <v>1</v>
      </c>
      <c r="J41" s="24">
        <f>IF([2]MP_nadlimity_noc!$E40=0,0,([2]MP_nadlimity_noc!$F40/[2]MP_nadlimity_noc!$E40*100))</f>
        <v>16.423260148134304</v>
      </c>
      <c r="K41" s="12">
        <f>IF([2]MP_nadlimity_noc!$E40=0,0,([2]MP_nadlimity_noc!$H40/[2]MP_nadlimity_noc!$E40*100))</f>
        <v>0</v>
      </c>
      <c r="L41" s="12">
        <f>IF([2]MP_nadlimity_noc!$E40=0,0,([2]MP_nadlimity_noc!$J40/[2]MP_nadlimity_noc!$E40*100))</f>
        <v>0</v>
      </c>
      <c r="M41" s="12">
        <f>IF([2]MP_nadlimity_noc!$E40=0,0,([2]MP_nadlimity_noc!$L40/[2]MP_nadlimity_noc!$E40*100))</f>
        <v>0</v>
      </c>
      <c r="N41" s="12">
        <f>IF([2]MP_nadlimity_noc!$E40=0,0,([2]MP_nadlimity_noc!$N40/[2]MP_nadlimity_noc!$E40*100))</f>
        <v>16.423260148131234</v>
      </c>
      <c r="O41" s="31">
        <f>[2]MP_nadlimity_noc!$N40/10000</f>
        <v>0.58865939891087804</v>
      </c>
      <c r="P41" s="31">
        <f>[2]MP_nadlimity_noc!$E40/10000</f>
        <v>3.5843029556945805</v>
      </c>
      <c r="Q41" s="34">
        <f>[2]MP_nadlimity_noc!$Q40/10000</f>
        <v>28.041911529535753</v>
      </c>
    </row>
    <row r="42" spans="2:17" x14ac:dyDescent="0.25">
      <c r="B42" s="20" t="str">
        <f>[2]MP_nadlimity_noc!$C41</f>
        <v>Botič u Újezdu</v>
      </c>
      <c r="C42" s="22" t="str">
        <f>[2]MP_nadlimity_noc!$B41</f>
        <v>949</v>
      </c>
      <c r="D42" s="27">
        <f>[2]MP_nadlimity_noc!$G41</f>
        <v>0</v>
      </c>
      <c r="E42" s="11">
        <f>[2]MP_nadlimity_noc!$I41</f>
        <v>0</v>
      </c>
      <c r="F42" s="11">
        <f>[2]MP_nadlimity_noc!$K41</f>
        <v>0</v>
      </c>
      <c r="G42" s="11">
        <f>[2]MP_nadlimity_noc!$M41</f>
        <v>0</v>
      </c>
      <c r="H42" s="11">
        <f>[2]MP_nadlimity_noc!$O41</f>
        <v>0</v>
      </c>
      <c r="I42" s="28">
        <f>[2]MP_nadlimity_noc!$D41</f>
        <v>0</v>
      </c>
      <c r="J42" s="24">
        <f>IF([2]MP_nadlimity_noc!$E41=0,0,([2]MP_nadlimity_noc!$F41/[2]MP_nadlimity_noc!$E41*100))</f>
        <v>0</v>
      </c>
      <c r="K42" s="12">
        <f>IF([2]MP_nadlimity_noc!$E41=0,0,([2]MP_nadlimity_noc!$H41/[2]MP_nadlimity_noc!$E41*100))</f>
        <v>0</v>
      </c>
      <c r="L42" s="12">
        <f>IF([2]MP_nadlimity_noc!$E41=0,0,([2]MP_nadlimity_noc!$J41/[2]MP_nadlimity_noc!$E41*100))</f>
        <v>0</v>
      </c>
      <c r="M42" s="12">
        <f>IF([2]MP_nadlimity_noc!$E41=0,0,([2]MP_nadlimity_noc!$L41/[2]MP_nadlimity_noc!$E41*100))</f>
        <v>0</v>
      </c>
      <c r="N42" s="12">
        <f>IF([2]MP_nadlimity_noc!$E41=0,0,([2]MP_nadlimity_noc!$N41/[2]MP_nadlimity_noc!$E41*100))</f>
        <v>0</v>
      </c>
      <c r="O42" s="31">
        <f>[2]MP_nadlimity_noc!$N41/10000</f>
        <v>0</v>
      </c>
      <c r="P42" s="31">
        <f>[2]MP_nadlimity_noc!$E41/10000</f>
        <v>0</v>
      </c>
      <c r="Q42" s="34">
        <f>[2]MP_nadlimity_noc!$Q41/10000</f>
        <v>53.189012367542155</v>
      </c>
    </row>
    <row r="43" spans="2:17" x14ac:dyDescent="0.25">
      <c r="B43" s="20" t="str">
        <f>[2]MP_nadlimity_noc!$C42</f>
        <v>Branická stráň</v>
      </c>
      <c r="C43" s="22" t="str">
        <f>[2]MP_nadlimity_noc!$B42</f>
        <v>350</v>
      </c>
      <c r="D43" s="27">
        <f>[2]MP_nadlimity_noc!$G42</f>
        <v>116.552577013275</v>
      </c>
      <c r="E43" s="11">
        <f>[2]MP_nadlimity_noc!$I42</f>
        <v>0</v>
      </c>
      <c r="F43" s="11">
        <f>[2]MP_nadlimity_noc!$K42</f>
        <v>32.598364808521502</v>
      </c>
      <c r="G43" s="11">
        <f>[2]MP_nadlimity_noc!$M42</f>
        <v>0</v>
      </c>
      <c r="H43" s="11">
        <f>[2]MP_nadlimity_noc!$O42</f>
        <v>139.79210458798499</v>
      </c>
      <c r="I43" s="28">
        <f>[2]MP_nadlimity_noc!$D42</f>
        <v>2940</v>
      </c>
      <c r="J43" s="24">
        <f>IF([2]MP_nadlimity_noc!$E42=0,0,([2]MP_nadlimity_noc!$F42/[2]MP_nadlimity_noc!$E42*100))</f>
        <v>3.9643733677984914</v>
      </c>
      <c r="K43" s="12">
        <f>IF([2]MP_nadlimity_noc!$E42=0,0,([2]MP_nadlimity_noc!$H42/[2]MP_nadlimity_noc!$E42*100))</f>
        <v>0</v>
      </c>
      <c r="L43" s="12">
        <f>IF([2]MP_nadlimity_noc!$E42=0,0,([2]MP_nadlimity_noc!$J42/[2]MP_nadlimity_noc!$E42*100))</f>
        <v>1.1087879186571949</v>
      </c>
      <c r="M43" s="12">
        <f>IF([2]MP_nadlimity_noc!$E42=0,0,([2]MP_nadlimity_noc!$L42/[2]MP_nadlimity_noc!$E42*100))</f>
        <v>0</v>
      </c>
      <c r="N43" s="12">
        <f>IF([2]MP_nadlimity_noc!$E42=0,0,([2]MP_nadlimity_noc!$N42/[2]MP_nadlimity_noc!$E42*100))</f>
        <v>4.7548334893872326</v>
      </c>
      <c r="O43" s="31">
        <f>[2]MP_nadlimity_noc!$N42/10000</f>
        <v>1.7090414159837</v>
      </c>
      <c r="P43" s="31">
        <f>[2]MP_nadlimity_noc!$E42/10000</f>
        <v>35.943244275499296</v>
      </c>
      <c r="Q43" s="34">
        <f>[2]MP_nadlimity_noc!$Q42/10000</f>
        <v>44.100887570964957</v>
      </c>
    </row>
    <row r="44" spans="2:17" x14ac:dyDescent="0.25">
      <c r="B44" s="20" t="str">
        <f>[2]MP_nadlimity_noc!$C43</f>
        <v>Branické nádraží</v>
      </c>
      <c r="C44" s="22" t="str">
        <f>[2]MP_nadlimity_noc!$B43</f>
        <v>172</v>
      </c>
      <c r="D44" s="27">
        <f>[2]MP_nadlimity_noc!$G43</f>
        <v>1594.71220641933</v>
      </c>
      <c r="E44" s="11">
        <f>[2]MP_nadlimity_noc!$I43</f>
        <v>924.616804962674</v>
      </c>
      <c r="F44" s="11">
        <f>[2]MP_nadlimity_noc!$K43</f>
        <v>773.46620850150305</v>
      </c>
      <c r="G44" s="11">
        <f>[2]MP_nadlimity_noc!$M43</f>
        <v>0</v>
      </c>
      <c r="H44" s="11">
        <f>[2]MP_nadlimity_noc!$O43</f>
        <v>1840.6519423634199</v>
      </c>
      <c r="I44" s="28">
        <f>[2]MP_nadlimity_noc!$D43</f>
        <v>2294</v>
      </c>
      <c r="J44" s="24">
        <f>IF([2]MP_nadlimity_noc!$E43=0,0,([2]MP_nadlimity_noc!$F43/[2]MP_nadlimity_noc!$E43*100))</f>
        <v>69.516661134234155</v>
      </c>
      <c r="K44" s="12">
        <f>IF([2]MP_nadlimity_noc!$E43=0,0,([2]MP_nadlimity_noc!$H43/[2]MP_nadlimity_noc!$E43*100))</f>
        <v>40.305876415112188</v>
      </c>
      <c r="L44" s="12">
        <f>IF([2]MP_nadlimity_noc!$E43=0,0,([2]MP_nadlimity_noc!$J43/[2]MP_nadlimity_noc!$E43*100))</f>
        <v>33.716922776874611</v>
      </c>
      <c r="M44" s="12">
        <f>IF([2]MP_nadlimity_noc!$E43=0,0,([2]MP_nadlimity_noc!$L43/[2]MP_nadlimity_noc!$E43*100))</f>
        <v>0</v>
      </c>
      <c r="N44" s="12">
        <f>IF([2]MP_nadlimity_noc!$E43=0,0,([2]MP_nadlimity_noc!$N43/[2]MP_nadlimity_noc!$E43*100))</f>
        <v>80.237660957429014</v>
      </c>
      <c r="O44" s="31">
        <f>[2]MP_nadlimity_noc!$N43/10000</f>
        <v>12.1447279959631</v>
      </c>
      <c r="P44" s="31">
        <f>[2]MP_nadlimity_noc!$E43/10000</f>
        <v>15.135944706073401</v>
      </c>
      <c r="Q44" s="34">
        <f>[2]MP_nadlimity_noc!$Q43/10000</f>
        <v>19.142985941626556</v>
      </c>
    </row>
    <row r="45" spans="2:17" x14ac:dyDescent="0.25">
      <c r="B45" s="20" t="str">
        <f>[2]MP_nadlimity_noc!$C44</f>
        <v>Branické skály</v>
      </c>
      <c r="C45" s="22" t="str">
        <f>[2]MP_nadlimity_noc!$B44</f>
        <v>873</v>
      </c>
      <c r="D45" s="27">
        <f>[2]MP_nadlimity_noc!$G44</f>
        <v>0</v>
      </c>
      <c r="E45" s="11">
        <f>[2]MP_nadlimity_noc!$I44</f>
        <v>0</v>
      </c>
      <c r="F45" s="11">
        <f>[2]MP_nadlimity_noc!$K44</f>
        <v>0</v>
      </c>
      <c r="G45" s="11">
        <f>[2]MP_nadlimity_noc!$M44</f>
        <v>0</v>
      </c>
      <c r="H45" s="11">
        <f>[2]MP_nadlimity_noc!$O44</f>
        <v>0</v>
      </c>
      <c r="I45" s="28">
        <f>[2]MP_nadlimity_noc!$D44</f>
        <v>0</v>
      </c>
      <c r="J45" s="24">
        <f>IF([2]MP_nadlimity_noc!$E44=0,0,([2]MP_nadlimity_noc!$F44/[2]MP_nadlimity_noc!$E44*100))</f>
        <v>0</v>
      </c>
      <c r="K45" s="12">
        <f>IF([2]MP_nadlimity_noc!$E44=0,0,([2]MP_nadlimity_noc!$H44/[2]MP_nadlimity_noc!$E44*100))</f>
        <v>0</v>
      </c>
      <c r="L45" s="12">
        <f>IF([2]MP_nadlimity_noc!$E44=0,0,([2]MP_nadlimity_noc!$J44/[2]MP_nadlimity_noc!$E44*100))</f>
        <v>0</v>
      </c>
      <c r="M45" s="12">
        <f>IF([2]MP_nadlimity_noc!$E44=0,0,([2]MP_nadlimity_noc!$L44/[2]MP_nadlimity_noc!$E44*100))</f>
        <v>0</v>
      </c>
      <c r="N45" s="12">
        <f>IF([2]MP_nadlimity_noc!$E44=0,0,([2]MP_nadlimity_noc!$N44/[2]MP_nadlimity_noc!$E44*100))</f>
        <v>0</v>
      </c>
      <c r="O45" s="31">
        <f>[2]MP_nadlimity_noc!$N44/10000</f>
        <v>0</v>
      </c>
      <c r="P45" s="31">
        <f>[2]MP_nadlimity_noc!$E44/10000</f>
        <v>0</v>
      </c>
      <c r="Q45" s="34">
        <f>[2]MP_nadlimity_noc!$Q44/10000</f>
        <v>10.844985685845534</v>
      </c>
    </row>
    <row r="46" spans="2:17" x14ac:dyDescent="0.25">
      <c r="B46" s="20" t="str">
        <f>[2]MP_nadlimity_noc!$C45</f>
        <v>Braník</v>
      </c>
      <c r="C46" s="22" t="str">
        <f>[2]MP_nadlimity_noc!$B45</f>
        <v>043</v>
      </c>
      <c r="D46" s="27">
        <f>[2]MP_nadlimity_noc!$G45</f>
        <v>1199.10812234727</v>
      </c>
      <c r="E46" s="11">
        <f>[2]MP_nadlimity_noc!$I45</f>
        <v>48.770570061389897</v>
      </c>
      <c r="F46" s="11">
        <f>[2]MP_nadlimity_noc!$K45</f>
        <v>45.8733820202076</v>
      </c>
      <c r="G46" s="11">
        <f>[2]MP_nadlimity_noc!$M45</f>
        <v>0</v>
      </c>
      <c r="H46" s="11">
        <f>[2]MP_nadlimity_noc!$O45</f>
        <v>1200.5030648940301</v>
      </c>
      <c r="I46" s="28">
        <f>[2]MP_nadlimity_noc!$D45</f>
        <v>4407</v>
      </c>
      <c r="J46" s="24">
        <f>IF([2]MP_nadlimity_noc!$E45=0,0,([2]MP_nadlimity_noc!$F45/[2]MP_nadlimity_noc!$E45*100))</f>
        <v>27.20917001014897</v>
      </c>
      <c r="K46" s="12">
        <f>IF([2]MP_nadlimity_noc!$E45=0,0,([2]MP_nadlimity_noc!$H45/[2]MP_nadlimity_noc!$E45*100))</f>
        <v>1.1066614490898552</v>
      </c>
      <c r="L46" s="12">
        <f>IF([2]MP_nadlimity_noc!$E45=0,0,([2]MP_nadlimity_noc!$J45/[2]MP_nadlimity_noc!$E45*100))</f>
        <v>1.0409208536466459</v>
      </c>
      <c r="M46" s="12">
        <f>IF([2]MP_nadlimity_noc!$E45=0,0,([2]MP_nadlimity_noc!$L45/[2]MP_nadlimity_noc!$E45*100))</f>
        <v>0</v>
      </c>
      <c r="N46" s="12">
        <f>IF([2]MP_nadlimity_noc!$E45=0,0,([2]MP_nadlimity_noc!$N45/[2]MP_nadlimity_noc!$E45*100))</f>
        <v>27.240822892989176</v>
      </c>
      <c r="O46" s="31">
        <f>[2]MP_nadlimity_noc!$N45/10000</f>
        <v>6.2504001062297698</v>
      </c>
      <c r="P46" s="31">
        <f>[2]MP_nadlimity_noc!$E45/10000</f>
        <v>22.944975380455197</v>
      </c>
      <c r="Q46" s="34">
        <f>[2]MP_nadlimity_noc!$Q45/10000</f>
        <v>41.580838449802791</v>
      </c>
    </row>
    <row r="47" spans="2:17" x14ac:dyDescent="0.25">
      <c r="B47" s="20" t="str">
        <f>[2]MP_nadlimity_noc!$C46</f>
        <v>Brumlovka</v>
      </c>
      <c r="C47" s="22" t="str">
        <f>[2]MP_nadlimity_noc!$B46</f>
        <v>059</v>
      </c>
      <c r="D47" s="27">
        <f>[2]MP_nadlimity_noc!$G46</f>
        <v>130.79361118877901</v>
      </c>
      <c r="E47" s="11">
        <f>[2]MP_nadlimity_noc!$I46</f>
        <v>30.705653562297801</v>
      </c>
      <c r="F47" s="11">
        <f>[2]MP_nadlimity_noc!$K46</f>
        <v>0</v>
      </c>
      <c r="G47" s="11">
        <f>[2]MP_nadlimity_noc!$M46</f>
        <v>0</v>
      </c>
      <c r="H47" s="11">
        <f>[2]MP_nadlimity_noc!$O46</f>
        <v>130.79361118883801</v>
      </c>
      <c r="I47" s="28">
        <f>[2]MP_nadlimity_noc!$D46</f>
        <v>899</v>
      </c>
      <c r="J47" s="24">
        <f>IF([2]MP_nadlimity_noc!$E46=0,0,([2]MP_nadlimity_noc!$F46/[2]MP_nadlimity_noc!$E46*100))</f>
        <v>14.548788786293501</v>
      </c>
      <c r="K47" s="12">
        <f>IF([2]MP_nadlimity_noc!$E46=0,0,([2]MP_nadlimity_noc!$H46/[2]MP_nadlimity_noc!$E46*100))</f>
        <v>3.4155343228362369</v>
      </c>
      <c r="L47" s="12">
        <f>IF([2]MP_nadlimity_noc!$E46=0,0,([2]MP_nadlimity_noc!$J46/[2]MP_nadlimity_noc!$E46*100))</f>
        <v>0</v>
      </c>
      <c r="M47" s="12">
        <f>IF([2]MP_nadlimity_noc!$E46=0,0,([2]MP_nadlimity_noc!$L46/[2]MP_nadlimity_noc!$E46*100))</f>
        <v>0</v>
      </c>
      <c r="N47" s="12">
        <f>IF([2]MP_nadlimity_noc!$E46=0,0,([2]MP_nadlimity_noc!$N46/[2]MP_nadlimity_noc!$E46*100))</f>
        <v>14.548788786300069</v>
      </c>
      <c r="O47" s="31">
        <f>[2]MP_nadlimity_noc!$N46/10000</f>
        <v>0.91076952914964404</v>
      </c>
      <c r="P47" s="31">
        <f>[2]MP_nadlimity_noc!$E46/10000</f>
        <v>6.2601055148128504</v>
      </c>
      <c r="Q47" s="34">
        <f>[2]MP_nadlimity_noc!$Q46/10000</f>
        <v>26.614641717466363</v>
      </c>
    </row>
    <row r="48" spans="2:17" x14ac:dyDescent="0.25">
      <c r="B48" s="20" t="str">
        <f>[2]MP_nadlimity_noc!$C47</f>
        <v>Břevnov</v>
      </c>
      <c r="C48" s="22" t="str">
        <f>[2]MP_nadlimity_noc!$B47</f>
        <v>031</v>
      </c>
      <c r="D48" s="27">
        <f>[2]MP_nadlimity_noc!$G47</f>
        <v>354.47172638147202</v>
      </c>
      <c r="E48" s="11">
        <f>[2]MP_nadlimity_noc!$I47</f>
        <v>656.35150687784403</v>
      </c>
      <c r="F48" s="11">
        <f>[2]MP_nadlimity_noc!$K47</f>
        <v>0</v>
      </c>
      <c r="G48" s="11">
        <f>[2]MP_nadlimity_noc!$M47</f>
        <v>0</v>
      </c>
      <c r="H48" s="11">
        <f>[2]MP_nadlimity_noc!$O47</f>
        <v>730.48953916462597</v>
      </c>
      <c r="I48" s="28">
        <f>[2]MP_nadlimity_noc!$D47</f>
        <v>4994</v>
      </c>
      <c r="J48" s="24">
        <f>IF([2]MP_nadlimity_noc!$E47=0,0,([2]MP_nadlimity_noc!$F47/[2]MP_nadlimity_noc!$E47*100))</f>
        <v>7.0979520701135996</v>
      </c>
      <c r="K48" s="12">
        <f>IF([2]MP_nadlimity_noc!$E47=0,0,([2]MP_nadlimity_noc!$H47/[2]MP_nadlimity_noc!$E47*100))</f>
        <v>13.142801499356096</v>
      </c>
      <c r="L48" s="12">
        <f>IF([2]MP_nadlimity_noc!$E47=0,0,([2]MP_nadlimity_noc!$J47/[2]MP_nadlimity_noc!$E47*100))</f>
        <v>0</v>
      </c>
      <c r="M48" s="12">
        <f>IF([2]MP_nadlimity_noc!$E47=0,0,([2]MP_nadlimity_noc!$L47/[2]MP_nadlimity_noc!$E47*100))</f>
        <v>0</v>
      </c>
      <c r="N48" s="12">
        <f>IF([2]MP_nadlimity_noc!$E47=0,0,([2]MP_nadlimity_noc!$N47/[2]MP_nadlimity_noc!$E47*100))</f>
        <v>14.627343595607256</v>
      </c>
      <c r="O48" s="31">
        <f>[2]MP_nadlimity_noc!$N47/10000</f>
        <v>3.0752660762374702</v>
      </c>
      <c r="P48" s="31">
        <f>[2]MP_nadlimity_noc!$E47/10000</f>
        <v>21.024091326883198</v>
      </c>
      <c r="Q48" s="34">
        <f>[2]MP_nadlimity_noc!$Q47/10000</f>
        <v>40.996644056623779</v>
      </c>
    </row>
    <row r="49" spans="2:17" x14ac:dyDescent="0.25">
      <c r="B49" s="20" t="str">
        <f>[2]MP_nadlimity_noc!$C48</f>
        <v>Břevnovské vily</v>
      </c>
      <c r="C49" s="22" t="str">
        <f>[2]MP_nadlimity_noc!$B48</f>
        <v>330</v>
      </c>
      <c r="D49" s="27">
        <f>[2]MP_nadlimity_noc!$G48</f>
        <v>321.62948480287901</v>
      </c>
      <c r="E49" s="11">
        <f>[2]MP_nadlimity_noc!$I48</f>
        <v>101.93945807009899</v>
      </c>
      <c r="F49" s="11">
        <f>[2]MP_nadlimity_noc!$K48</f>
        <v>0</v>
      </c>
      <c r="G49" s="11">
        <f>[2]MP_nadlimity_noc!$M48</f>
        <v>0</v>
      </c>
      <c r="H49" s="11">
        <f>[2]MP_nadlimity_noc!$O48</f>
        <v>321.62948480294199</v>
      </c>
      <c r="I49" s="28">
        <f>[2]MP_nadlimity_noc!$D48</f>
        <v>2865</v>
      </c>
      <c r="J49" s="24">
        <f>IF([2]MP_nadlimity_noc!$E48=0,0,([2]MP_nadlimity_noc!$F48/[2]MP_nadlimity_noc!$E48*100))</f>
        <v>11.226160028023694</v>
      </c>
      <c r="K49" s="12">
        <f>IF([2]MP_nadlimity_noc!$E48=0,0,([2]MP_nadlimity_noc!$H48/[2]MP_nadlimity_noc!$E48*100))</f>
        <v>3.5580962677172536</v>
      </c>
      <c r="L49" s="12">
        <f>IF([2]MP_nadlimity_noc!$E48=0,0,([2]MP_nadlimity_noc!$J48/[2]MP_nadlimity_noc!$E48*100))</f>
        <v>0</v>
      </c>
      <c r="M49" s="12">
        <f>IF([2]MP_nadlimity_noc!$E48=0,0,([2]MP_nadlimity_noc!$L48/[2]MP_nadlimity_noc!$E48*100))</f>
        <v>0</v>
      </c>
      <c r="N49" s="12">
        <f>IF([2]MP_nadlimity_noc!$E48=0,0,([2]MP_nadlimity_noc!$N48/[2]MP_nadlimity_noc!$E48*100))</f>
        <v>11.226160028025898</v>
      </c>
      <c r="O49" s="31">
        <f>[2]MP_nadlimity_noc!$N48/10000</f>
        <v>4.58184174524746</v>
      </c>
      <c r="P49" s="31">
        <f>[2]MP_nadlimity_noc!$E48/10000</f>
        <v>40.813971418623801</v>
      </c>
      <c r="Q49" s="34">
        <f>[2]MP_nadlimity_noc!$Q48/10000</f>
        <v>55.360018571738728</v>
      </c>
    </row>
    <row r="50" spans="2:17" x14ac:dyDescent="0.25">
      <c r="B50" s="20" t="str">
        <f>[2]MP_nadlimity_noc!$C49</f>
        <v>Břevnovský klášter</v>
      </c>
      <c r="C50" s="22" t="str">
        <f>[2]MP_nadlimity_noc!$B49</f>
        <v>814</v>
      </c>
      <c r="D50" s="27">
        <f>[2]MP_nadlimity_noc!$G49</f>
        <v>7.9181951470766299</v>
      </c>
      <c r="E50" s="11">
        <f>[2]MP_nadlimity_noc!$I49</f>
        <v>1.91058919175806</v>
      </c>
      <c r="F50" s="11">
        <f>[2]MP_nadlimity_noc!$K49</f>
        <v>0</v>
      </c>
      <c r="G50" s="11">
        <f>[2]MP_nadlimity_noc!$M49</f>
        <v>0</v>
      </c>
      <c r="H50" s="11">
        <f>[2]MP_nadlimity_noc!$O49</f>
        <v>7.9181951470758998</v>
      </c>
      <c r="I50" s="28">
        <f>[2]MP_nadlimity_noc!$D49</f>
        <v>39</v>
      </c>
      <c r="J50" s="24">
        <f>IF([2]MP_nadlimity_noc!$E49=0,0,([2]MP_nadlimity_noc!$F49/[2]MP_nadlimity_noc!$E49*100))</f>
        <v>20.303064479683659</v>
      </c>
      <c r="K50" s="12">
        <f>IF([2]MP_nadlimity_noc!$E49=0,0,([2]MP_nadlimity_noc!$H49/[2]MP_nadlimity_noc!$E49*100))</f>
        <v>4.8989466455334885</v>
      </c>
      <c r="L50" s="12">
        <f>IF([2]MP_nadlimity_noc!$E49=0,0,([2]MP_nadlimity_noc!$J49/[2]MP_nadlimity_noc!$E49*100))</f>
        <v>0</v>
      </c>
      <c r="M50" s="12">
        <f>IF([2]MP_nadlimity_noc!$E49=0,0,([2]MP_nadlimity_noc!$L49/[2]MP_nadlimity_noc!$E49*100))</f>
        <v>0</v>
      </c>
      <c r="N50" s="12">
        <f>IF([2]MP_nadlimity_noc!$E49=0,0,([2]MP_nadlimity_noc!$N49/[2]MP_nadlimity_noc!$E49*100))</f>
        <v>20.303064479681801</v>
      </c>
      <c r="O50" s="31">
        <f>[2]MP_nadlimity_noc!$N49/10000</f>
        <v>6.4438426813640204</v>
      </c>
      <c r="P50" s="31">
        <f>[2]MP_nadlimity_noc!$E49/10000</f>
        <v>31.738276198712104</v>
      </c>
      <c r="Q50" s="34">
        <f>[2]MP_nadlimity_noc!$Q49/10000</f>
        <v>31.739041009959752</v>
      </c>
    </row>
    <row r="51" spans="2:17" x14ac:dyDescent="0.25">
      <c r="B51" s="20" t="str">
        <f>[2]MP_nadlimity_noc!$C50</f>
        <v>Březiněves</v>
      </c>
      <c r="C51" s="22" t="str">
        <f>[2]MP_nadlimity_noc!$B50</f>
        <v>236</v>
      </c>
      <c r="D51" s="27">
        <f>[2]MP_nadlimity_noc!$G50</f>
        <v>568.05112687369694</v>
      </c>
      <c r="E51" s="11">
        <f>[2]MP_nadlimity_noc!$I50</f>
        <v>0</v>
      </c>
      <c r="F51" s="11">
        <f>[2]MP_nadlimity_noc!$K50</f>
        <v>0</v>
      </c>
      <c r="G51" s="11">
        <f>[2]MP_nadlimity_noc!$M50</f>
        <v>0</v>
      </c>
      <c r="H51" s="11">
        <f>[2]MP_nadlimity_noc!$O50</f>
        <v>568.05112687374697</v>
      </c>
      <c r="I51" s="28">
        <f>[2]MP_nadlimity_noc!$D50</f>
        <v>3664</v>
      </c>
      <c r="J51" s="24">
        <f>IF([2]MP_nadlimity_noc!$E50=0,0,([2]MP_nadlimity_noc!$F50/[2]MP_nadlimity_noc!$E50*100))</f>
        <v>15.50357879022102</v>
      </c>
      <c r="K51" s="12">
        <f>IF([2]MP_nadlimity_noc!$E50=0,0,([2]MP_nadlimity_noc!$H50/[2]MP_nadlimity_noc!$E50*100))</f>
        <v>0</v>
      </c>
      <c r="L51" s="12">
        <f>IF([2]MP_nadlimity_noc!$E50=0,0,([2]MP_nadlimity_noc!$J50/[2]MP_nadlimity_noc!$E50*100))</f>
        <v>0</v>
      </c>
      <c r="M51" s="12">
        <f>IF([2]MP_nadlimity_noc!$E50=0,0,([2]MP_nadlimity_noc!$L50/[2]MP_nadlimity_noc!$E50*100))</f>
        <v>0</v>
      </c>
      <c r="N51" s="12">
        <f>IF([2]MP_nadlimity_noc!$E50=0,0,([2]MP_nadlimity_noc!$N50/[2]MP_nadlimity_noc!$E50*100))</f>
        <v>15.503578790222386</v>
      </c>
      <c r="O51" s="31">
        <f>[2]MP_nadlimity_noc!$N50/10000</f>
        <v>17.056088352878902</v>
      </c>
      <c r="P51" s="31">
        <f>[2]MP_nadlimity_noc!$E50/10000</f>
        <v>110.013878625467</v>
      </c>
      <c r="Q51" s="34">
        <f>[2]MP_nadlimity_noc!$Q50/10000</f>
        <v>121.96474450142819</v>
      </c>
    </row>
    <row r="52" spans="2:17" x14ac:dyDescent="0.25">
      <c r="B52" s="20" t="str">
        <f>[2]MP_nadlimity_noc!$C51</f>
        <v>Budějovická</v>
      </c>
      <c r="C52" s="22" t="str">
        <f>[2]MP_nadlimity_noc!$B51</f>
        <v>060</v>
      </c>
      <c r="D52" s="27">
        <f>[2]MP_nadlimity_noc!$G51</f>
        <v>261.214963687607</v>
      </c>
      <c r="E52" s="11">
        <f>[2]MP_nadlimity_noc!$I51</f>
        <v>58.756132940641102</v>
      </c>
      <c r="F52" s="11">
        <f>[2]MP_nadlimity_noc!$K51</f>
        <v>0</v>
      </c>
      <c r="G52" s="11">
        <f>[2]MP_nadlimity_noc!$M51</f>
        <v>0</v>
      </c>
      <c r="H52" s="11">
        <f>[2]MP_nadlimity_noc!$O51</f>
        <v>261.623733541246</v>
      </c>
      <c r="I52" s="28">
        <f>[2]MP_nadlimity_noc!$D51</f>
        <v>1268</v>
      </c>
      <c r="J52" s="24">
        <f>IF([2]MP_nadlimity_noc!$E51=0,0,([2]MP_nadlimity_noc!$F51/[2]MP_nadlimity_noc!$E51*100))</f>
        <v>20.600549186719864</v>
      </c>
      <c r="K52" s="12">
        <f>IF([2]MP_nadlimity_noc!$E51=0,0,([2]MP_nadlimity_noc!$H51/[2]MP_nadlimity_noc!$E51*100))</f>
        <v>4.633764427495354</v>
      </c>
      <c r="L52" s="12">
        <f>IF([2]MP_nadlimity_noc!$E51=0,0,([2]MP_nadlimity_noc!$J51/[2]MP_nadlimity_noc!$E51*100))</f>
        <v>0</v>
      </c>
      <c r="M52" s="12">
        <f>IF([2]MP_nadlimity_noc!$E51=0,0,([2]MP_nadlimity_noc!$L51/[2]MP_nadlimity_noc!$E51*100))</f>
        <v>0</v>
      </c>
      <c r="N52" s="12">
        <f>IF([2]MP_nadlimity_noc!$E51=0,0,([2]MP_nadlimity_noc!$N51/[2]MP_nadlimity_noc!$E51*100))</f>
        <v>20.632786556880653</v>
      </c>
      <c r="O52" s="31">
        <f>[2]MP_nadlimity_noc!$N51/10000</f>
        <v>1.26385376099085</v>
      </c>
      <c r="P52" s="31">
        <f>[2]MP_nadlimity_noc!$E51/10000</f>
        <v>6.1254632645311702</v>
      </c>
      <c r="Q52" s="34">
        <f>[2]MP_nadlimity_noc!$Q51/10000</f>
        <v>12.431157572250106</v>
      </c>
    </row>
    <row r="53" spans="2:17" x14ac:dyDescent="0.25">
      <c r="B53" s="20" t="str">
        <f>[2]MP_nadlimity_noc!$C52</f>
        <v>Buštěhradská dráha</v>
      </c>
      <c r="C53" s="22" t="str">
        <f>[2]MP_nadlimity_noc!$B52</f>
        <v>708</v>
      </c>
      <c r="D53" s="27">
        <f>[2]MP_nadlimity_noc!$G52</f>
        <v>9.41845456759665E-2</v>
      </c>
      <c r="E53" s="11">
        <f>[2]MP_nadlimity_noc!$I52</f>
        <v>0</v>
      </c>
      <c r="F53" s="11">
        <f>[2]MP_nadlimity_noc!$K52</f>
        <v>1.9999999999204501</v>
      </c>
      <c r="G53" s="11">
        <f>[2]MP_nadlimity_noc!$M52</f>
        <v>0</v>
      </c>
      <c r="H53" s="11">
        <f>[2]MP_nadlimity_noc!$O52</f>
        <v>1.99999999992053</v>
      </c>
      <c r="I53" s="28">
        <f>[2]MP_nadlimity_noc!$D52</f>
        <v>2</v>
      </c>
      <c r="J53" s="24">
        <f>IF([2]MP_nadlimity_noc!$E52=0,0,([2]MP_nadlimity_noc!$F52/[2]MP_nadlimity_noc!$E52*100))</f>
        <v>4.7092272837983247</v>
      </c>
      <c r="K53" s="12">
        <f>IF([2]MP_nadlimity_noc!$E52=0,0,([2]MP_nadlimity_noc!$H52/[2]MP_nadlimity_noc!$E52*100))</f>
        <v>0</v>
      </c>
      <c r="L53" s="12">
        <f>IF([2]MP_nadlimity_noc!$E52=0,0,([2]MP_nadlimity_noc!$J52/[2]MP_nadlimity_noc!$E52*100))</f>
        <v>99.999999996022453</v>
      </c>
      <c r="M53" s="12">
        <f>IF([2]MP_nadlimity_noc!$E52=0,0,([2]MP_nadlimity_noc!$L52/[2]MP_nadlimity_noc!$E52*100))</f>
        <v>0</v>
      </c>
      <c r="N53" s="12">
        <f>IF([2]MP_nadlimity_noc!$E52=0,0,([2]MP_nadlimity_noc!$N52/[2]MP_nadlimity_noc!$E52*100))</f>
        <v>99.999999996026474</v>
      </c>
      <c r="O53" s="31">
        <f>[2]MP_nadlimity_noc!$N52/10000</f>
        <v>0.64660326047355199</v>
      </c>
      <c r="P53" s="31">
        <f>[2]MP_nadlimity_noc!$E52/10000</f>
        <v>0.64660326049924499</v>
      </c>
      <c r="Q53" s="34">
        <f>[2]MP_nadlimity_noc!$Q52/10000</f>
        <v>15.875372688707383</v>
      </c>
    </row>
    <row r="54" spans="2:17" x14ac:dyDescent="0.25">
      <c r="B54" s="20" t="str">
        <f>[2]MP_nadlimity_noc!$C53</f>
        <v>Cementárna Radotín</v>
      </c>
      <c r="C54" s="22" t="str">
        <f>[2]MP_nadlimity_noc!$B53</f>
        <v>617</v>
      </c>
      <c r="D54" s="27">
        <f>[2]MP_nadlimity_noc!$G53</f>
        <v>0.208333343538295</v>
      </c>
      <c r="E54" s="11">
        <f>[2]MP_nadlimity_noc!$I53</f>
        <v>0</v>
      </c>
      <c r="F54" s="11">
        <f>[2]MP_nadlimity_noc!$K53</f>
        <v>0</v>
      </c>
      <c r="G54" s="11">
        <f>[2]MP_nadlimity_noc!$M53</f>
        <v>0</v>
      </c>
      <c r="H54" s="11">
        <f>[2]MP_nadlimity_noc!$O53</f>
        <v>0.20833334353823299</v>
      </c>
      <c r="I54" s="28">
        <f>[2]MP_nadlimity_noc!$D53</f>
        <v>4</v>
      </c>
      <c r="J54" s="24">
        <f>IF([2]MP_nadlimity_noc!$E53=0,0,([2]MP_nadlimity_noc!$F53/[2]MP_nadlimity_noc!$E53*100))</f>
        <v>5.2083335884573767</v>
      </c>
      <c r="K54" s="12">
        <f>IF([2]MP_nadlimity_noc!$E53=0,0,([2]MP_nadlimity_noc!$H53/[2]MP_nadlimity_noc!$E53*100))</f>
        <v>0</v>
      </c>
      <c r="L54" s="12">
        <f>IF([2]MP_nadlimity_noc!$E53=0,0,([2]MP_nadlimity_noc!$J53/[2]MP_nadlimity_noc!$E53*100))</f>
        <v>0</v>
      </c>
      <c r="M54" s="12">
        <f>IF([2]MP_nadlimity_noc!$E53=0,0,([2]MP_nadlimity_noc!$L53/[2]MP_nadlimity_noc!$E53*100))</f>
        <v>0</v>
      </c>
      <c r="N54" s="12">
        <f>IF([2]MP_nadlimity_noc!$E53=0,0,([2]MP_nadlimity_noc!$N53/[2]MP_nadlimity_noc!$E53*100))</f>
        <v>5.2083335884558313</v>
      </c>
      <c r="O54" s="31">
        <f>[2]MP_nadlimity_noc!$N53/10000</f>
        <v>1.21263108608867</v>
      </c>
      <c r="P54" s="31">
        <f>[2]MP_nadlimity_noc!$E53/10000</f>
        <v>23.282515712442901</v>
      </c>
      <c r="Q54" s="34">
        <f>[2]MP_nadlimity_noc!$Q53/10000</f>
        <v>24.651058594864224</v>
      </c>
    </row>
    <row r="55" spans="2:17" x14ac:dyDescent="0.25">
      <c r="B55" s="20" t="str">
        <f>[2]MP_nadlimity_noc!$C54</f>
        <v>Centrální park Černý most</v>
      </c>
      <c r="C55" s="22" t="str">
        <f>[2]MP_nadlimity_noc!$B54</f>
        <v>824</v>
      </c>
      <c r="D55" s="27">
        <f>[2]MP_nadlimity_noc!$G54</f>
        <v>0</v>
      </c>
      <c r="E55" s="11">
        <f>[2]MP_nadlimity_noc!$I54</f>
        <v>0</v>
      </c>
      <c r="F55" s="11">
        <f>[2]MP_nadlimity_noc!$K54</f>
        <v>0</v>
      </c>
      <c r="G55" s="11">
        <f>[2]MP_nadlimity_noc!$M54</f>
        <v>0</v>
      </c>
      <c r="H55" s="11">
        <f>[2]MP_nadlimity_noc!$O54</f>
        <v>0</v>
      </c>
      <c r="I55" s="28">
        <f>[2]MP_nadlimity_noc!$D54</f>
        <v>0</v>
      </c>
      <c r="J55" s="24">
        <f>IF([2]MP_nadlimity_noc!$E54=0,0,([2]MP_nadlimity_noc!$F54/[2]MP_nadlimity_noc!$E54*100))</f>
        <v>0</v>
      </c>
      <c r="K55" s="12">
        <f>IF([2]MP_nadlimity_noc!$E54=0,0,([2]MP_nadlimity_noc!$H54/[2]MP_nadlimity_noc!$E54*100))</f>
        <v>0</v>
      </c>
      <c r="L55" s="12">
        <f>IF([2]MP_nadlimity_noc!$E54=0,0,([2]MP_nadlimity_noc!$J54/[2]MP_nadlimity_noc!$E54*100))</f>
        <v>0</v>
      </c>
      <c r="M55" s="12">
        <f>IF([2]MP_nadlimity_noc!$E54=0,0,([2]MP_nadlimity_noc!$L54/[2]MP_nadlimity_noc!$E54*100))</f>
        <v>0</v>
      </c>
      <c r="N55" s="12">
        <f>IF([2]MP_nadlimity_noc!$E54=0,0,([2]MP_nadlimity_noc!$N54/[2]MP_nadlimity_noc!$E54*100))</f>
        <v>0</v>
      </c>
      <c r="O55" s="31">
        <f>[2]MP_nadlimity_noc!$N54/10000</f>
        <v>0</v>
      </c>
      <c r="P55" s="31">
        <f>[2]MP_nadlimity_noc!$E54/10000</f>
        <v>0</v>
      </c>
      <c r="Q55" s="34">
        <f>[2]MP_nadlimity_noc!$Q54/10000</f>
        <v>9.2485217057386713</v>
      </c>
    </row>
    <row r="56" spans="2:17" x14ac:dyDescent="0.25">
      <c r="B56" s="20" t="str">
        <f>[2]MP_nadlimity_noc!$C55</f>
        <v>Centrální park Jižní Město</v>
      </c>
      <c r="C56" s="22" t="str">
        <f>[2]MP_nadlimity_noc!$B55</f>
        <v>842</v>
      </c>
      <c r="D56" s="27">
        <f>[2]MP_nadlimity_noc!$G55</f>
        <v>0</v>
      </c>
      <c r="E56" s="11">
        <f>[2]MP_nadlimity_noc!$I55</f>
        <v>0</v>
      </c>
      <c r="F56" s="11">
        <f>[2]MP_nadlimity_noc!$K55</f>
        <v>0</v>
      </c>
      <c r="G56" s="11">
        <f>[2]MP_nadlimity_noc!$M55</f>
        <v>0</v>
      </c>
      <c r="H56" s="11">
        <f>[2]MP_nadlimity_noc!$O55</f>
        <v>0</v>
      </c>
      <c r="I56" s="28">
        <f>[2]MP_nadlimity_noc!$D55</f>
        <v>0</v>
      </c>
      <c r="J56" s="24">
        <f>IF([2]MP_nadlimity_noc!$E55=0,0,([2]MP_nadlimity_noc!$F55/[2]MP_nadlimity_noc!$E55*100))</f>
        <v>0</v>
      </c>
      <c r="K56" s="12">
        <f>IF([2]MP_nadlimity_noc!$E55=0,0,([2]MP_nadlimity_noc!$H55/[2]MP_nadlimity_noc!$E55*100))</f>
        <v>0</v>
      </c>
      <c r="L56" s="12">
        <f>IF([2]MP_nadlimity_noc!$E55=0,0,([2]MP_nadlimity_noc!$J55/[2]MP_nadlimity_noc!$E55*100))</f>
        <v>0</v>
      </c>
      <c r="M56" s="12">
        <f>IF([2]MP_nadlimity_noc!$E55=0,0,([2]MP_nadlimity_noc!$L55/[2]MP_nadlimity_noc!$E55*100))</f>
        <v>0</v>
      </c>
      <c r="N56" s="12">
        <f>IF([2]MP_nadlimity_noc!$E55=0,0,([2]MP_nadlimity_noc!$N55/[2]MP_nadlimity_noc!$E55*100))</f>
        <v>0</v>
      </c>
      <c r="O56" s="31">
        <f>[2]MP_nadlimity_noc!$N55/10000</f>
        <v>0</v>
      </c>
      <c r="P56" s="31">
        <f>[2]MP_nadlimity_noc!$E55/10000</f>
        <v>0</v>
      </c>
      <c r="Q56" s="34">
        <f>[2]MP_nadlimity_noc!$Q55/10000</f>
        <v>13.532146482652973</v>
      </c>
    </row>
    <row r="57" spans="2:17" x14ac:dyDescent="0.25">
      <c r="B57" s="20" t="str">
        <f>[2]MP_nadlimity_noc!$C56</f>
        <v>Centrální park Pankrác</v>
      </c>
      <c r="C57" s="22" t="str">
        <f>[2]MP_nadlimity_noc!$B56</f>
        <v>840</v>
      </c>
      <c r="D57" s="27">
        <f>[2]MP_nadlimity_noc!$G56</f>
        <v>0</v>
      </c>
      <c r="E57" s="11">
        <f>[2]MP_nadlimity_noc!$I56</f>
        <v>0</v>
      </c>
      <c r="F57" s="11">
        <f>[2]MP_nadlimity_noc!$K56</f>
        <v>0</v>
      </c>
      <c r="G57" s="11">
        <f>[2]MP_nadlimity_noc!$M56</f>
        <v>0</v>
      </c>
      <c r="H57" s="11">
        <f>[2]MP_nadlimity_noc!$O56</f>
        <v>0</v>
      </c>
      <c r="I57" s="28">
        <f>[2]MP_nadlimity_noc!$D56</f>
        <v>0</v>
      </c>
      <c r="J57" s="24">
        <f>IF([2]MP_nadlimity_noc!$E56=0,0,([2]MP_nadlimity_noc!$F56/[2]MP_nadlimity_noc!$E56*100))</f>
        <v>0</v>
      </c>
      <c r="K57" s="12">
        <f>IF([2]MP_nadlimity_noc!$E56=0,0,([2]MP_nadlimity_noc!$H56/[2]MP_nadlimity_noc!$E56*100))</f>
        <v>0</v>
      </c>
      <c r="L57" s="12">
        <f>IF([2]MP_nadlimity_noc!$E56=0,0,([2]MP_nadlimity_noc!$J56/[2]MP_nadlimity_noc!$E56*100))</f>
        <v>0</v>
      </c>
      <c r="M57" s="12">
        <f>IF([2]MP_nadlimity_noc!$E56=0,0,([2]MP_nadlimity_noc!$L56/[2]MP_nadlimity_noc!$E56*100))</f>
        <v>0</v>
      </c>
      <c r="N57" s="12">
        <f>IF([2]MP_nadlimity_noc!$E56=0,0,([2]MP_nadlimity_noc!$N56/[2]MP_nadlimity_noc!$E56*100))</f>
        <v>0</v>
      </c>
      <c r="O57" s="31">
        <f>[2]MP_nadlimity_noc!$N56/10000</f>
        <v>0</v>
      </c>
      <c r="P57" s="31">
        <f>[2]MP_nadlimity_noc!$E56/10000</f>
        <v>0</v>
      </c>
      <c r="Q57" s="34">
        <f>[2]MP_nadlimity_noc!$Q56/10000</f>
        <v>4.8326232897822843</v>
      </c>
    </row>
    <row r="58" spans="2:17" x14ac:dyDescent="0.25">
      <c r="B58" s="20" t="str">
        <f>[2]MP_nadlimity_noc!$C57</f>
        <v>Centrální park Stodůlky</v>
      </c>
      <c r="C58" s="22" t="str">
        <f>[2]MP_nadlimity_noc!$B57</f>
        <v>836</v>
      </c>
      <c r="D58" s="27">
        <f>[2]MP_nadlimity_noc!$G57</f>
        <v>0</v>
      </c>
      <c r="E58" s="11">
        <f>[2]MP_nadlimity_noc!$I57</f>
        <v>0</v>
      </c>
      <c r="F58" s="11">
        <f>[2]MP_nadlimity_noc!$K57</f>
        <v>0</v>
      </c>
      <c r="G58" s="11">
        <f>[2]MP_nadlimity_noc!$M57</f>
        <v>0</v>
      </c>
      <c r="H58" s="11">
        <f>[2]MP_nadlimity_noc!$O57</f>
        <v>0</v>
      </c>
      <c r="I58" s="28">
        <f>[2]MP_nadlimity_noc!$D57</f>
        <v>0</v>
      </c>
      <c r="J58" s="24">
        <f>IF([2]MP_nadlimity_noc!$E57=0,0,([2]MP_nadlimity_noc!$F57/[2]MP_nadlimity_noc!$E57*100))</f>
        <v>0</v>
      </c>
      <c r="K58" s="12">
        <f>IF([2]MP_nadlimity_noc!$E57=0,0,([2]MP_nadlimity_noc!$H57/[2]MP_nadlimity_noc!$E57*100))</f>
        <v>0</v>
      </c>
      <c r="L58" s="12">
        <f>IF([2]MP_nadlimity_noc!$E57=0,0,([2]MP_nadlimity_noc!$J57/[2]MP_nadlimity_noc!$E57*100))</f>
        <v>0</v>
      </c>
      <c r="M58" s="12">
        <f>IF([2]MP_nadlimity_noc!$E57=0,0,([2]MP_nadlimity_noc!$L57/[2]MP_nadlimity_noc!$E57*100))</f>
        <v>0</v>
      </c>
      <c r="N58" s="12">
        <f>IF([2]MP_nadlimity_noc!$E57=0,0,([2]MP_nadlimity_noc!$N57/[2]MP_nadlimity_noc!$E57*100))</f>
        <v>0</v>
      </c>
      <c r="O58" s="31">
        <f>[2]MP_nadlimity_noc!$N57/10000</f>
        <v>0</v>
      </c>
      <c r="P58" s="31">
        <f>[2]MP_nadlimity_noc!$E57/10000</f>
        <v>0</v>
      </c>
      <c r="Q58" s="34">
        <f>[2]MP_nadlimity_noc!$Q57/10000</f>
        <v>47.815483012783396</v>
      </c>
    </row>
    <row r="59" spans="2:17" x14ac:dyDescent="0.25">
      <c r="B59" s="20" t="str">
        <f>[2]MP_nadlimity_noc!$C58</f>
        <v>Cibulka</v>
      </c>
      <c r="C59" s="22" t="str">
        <f>[2]MP_nadlimity_noc!$B58</f>
        <v>335</v>
      </c>
      <c r="D59" s="27">
        <f>[2]MP_nadlimity_noc!$G58</f>
        <v>93.204236029910405</v>
      </c>
      <c r="E59" s="11">
        <f>[2]MP_nadlimity_noc!$I58</f>
        <v>50.684348593414498</v>
      </c>
      <c r="F59" s="11">
        <f>[2]MP_nadlimity_noc!$K58</f>
        <v>16.4640371717108</v>
      </c>
      <c r="G59" s="11">
        <f>[2]MP_nadlimity_noc!$M58</f>
        <v>0</v>
      </c>
      <c r="H59" s="11">
        <f>[2]MP_nadlimity_noc!$O58</f>
        <v>160.35261903129299</v>
      </c>
      <c r="I59" s="28">
        <f>[2]MP_nadlimity_noc!$D58</f>
        <v>2011</v>
      </c>
      <c r="J59" s="24">
        <f>IF([2]MP_nadlimity_noc!$E58=0,0,([2]MP_nadlimity_noc!$F58/[2]MP_nadlimity_noc!$E58*100))</f>
        <v>4.6347208368926056</v>
      </c>
      <c r="K59" s="12">
        <f>IF([2]MP_nadlimity_noc!$E58=0,0,([2]MP_nadlimity_noc!$H58/[2]MP_nadlimity_noc!$E58*100))</f>
        <v>2.52035547456064</v>
      </c>
      <c r="L59" s="12">
        <f>IF([2]MP_nadlimity_noc!$E58=0,0,([2]MP_nadlimity_noc!$J58/[2]MP_nadlimity_noc!$E58*100))</f>
        <v>0.8186990140084951</v>
      </c>
      <c r="M59" s="12">
        <f>IF([2]MP_nadlimity_noc!$E58=0,0,([2]MP_nadlimity_noc!$L58/[2]MP_nadlimity_noc!$E58*100))</f>
        <v>0</v>
      </c>
      <c r="N59" s="12">
        <f>IF([2]MP_nadlimity_noc!$E58=0,0,([2]MP_nadlimity_noc!$N58/[2]MP_nadlimity_noc!$E58*100))</f>
        <v>7.9737751880305003</v>
      </c>
      <c r="O59" s="31">
        <f>[2]MP_nadlimity_noc!$N58/10000</f>
        <v>2.0422550082839601</v>
      </c>
      <c r="P59" s="31">
        <f>[2]MP_nadlimity_noc!$E58/10000</f>
        <v>25.6121468203619</v>
      </c>
      <c r="Q59" s="34">
        <f>[2]MP_nadlimity_noc!$Q58/10000</f>
        <v>32.235616504903668</v>
      </c>
    </row>
    <row r="60" spans="2:17" x14ac:dyDescent="0.25">
      <c r="B60" s="20" t="str">
        <f>[2]MP_nadlimity_noc!$C59</f>
        <v>Císařský mlýn</v>
      </c>
      <c r="C60" s="22" t="str">
        <f>[2]MP_nadlimity_noc!$B59</f>
        <v>654</v>
      </c>
      <c r="D60" s="27">
        <f>[2]MP_nadlimity_noc!$G59</f>
        <v>0</v>
      </c>
      <c r="E60" s="11">
        <f>[2]MP_nadlimity_noc!$I59</f>
        <v>0</v>
      </c>
      <c r="F60" s="11">
        <f>[2]MP_nadlimity_noc!$K59</f>
        <v>4.2839544365066997</v>
      </c>
      <c r="G60" s="11">
        <f>[2]MP_nadlimity_noc!$M59</f>
        <v>0</v>
      </c>
      <c r="H60" s="11">
        <f>[2]MP_nadlimity_noc!$O59</f>
        <v>4.2839544365068498</v>
      </c>
      <c r="I60" s="28">
        <f>[2]MP_nadlimity_noc!$D59</f>
        <v>6</v>
      </c>
      <c r="J60" s="24">
        <f>IF([2]MP_nadlimity_noc!$E59=0,0,([2]MP_nadlimity_noc!$F59/[2]MP_nadlimity_noc!$E59*100))</f>
        <v>0</v>
      </c>
      <c r="K60" s="12">
        <f>IF([2]MP_nadlimity_noc!$E59=0,0,([2]MP_nadlimity_noc!$H59/[2]MP_nadlimity_noc!$E59*100))</f>
        <v>0</v>
      </c>
      <c r="L60" s="12">
        <f>IF([2]MP_nadlimity_noc!$E59=0,0,([2]MP_nadlimity_noc!$J59/[2]MP_nadlimity_noc!$E59*100))</f>
        <v>71.399240608445112</v>
      </c>
      <c r="M60" s="12">
        <f>IF([2]MP_nadlimity_noc!$E59=0,0,([2]MP_nadlimity_noc!$L59/[2]MP_nadlimity_noc!$E59*100))</f>
        <v>0</v>
      </c>
      <c r="N60" s="12">
        <f>IF([2]MP_nadlimity_noc!$E59=0,0,([2]MP_nadlimity_noc!$N59/[2]MP_nadlimity_noc!$E59*100))</f>
        <v>71.399240608447158</v>
      </c>
      <c r="O60" s="31">
        <f>[2]MP_nadlimity_noc!$N59/10000</f>
        <v>10.460731943909899</v>
      </c>
      <c r="P60" s="31">
        <f>[2]MP_nadlimity_noc!$E59/10000</f>
        <v>14.6510409001077</v>
      </c>
      <c r="Q60" s="34">
        <f>[2]MP_nadlimity_noc!$Q59/10000</f>
        <v>14.651041283642058</v>
      </c>
    </row>
    <row r="61" spans="2:17" x14ac:dyDescent="0.25">
      <c r="B61" s="20" t="str">
        <f>[2]MP_nadlimity_noc!$C60</f>
        <v>Cukrovar Modřany</v>
      </c>
      <c r="C61" s="22" t="str">
        <f>[2]MP_nadlimity_noc!$B60</f>
        <v>174</v>
      </c>
      <c r="D61" s="27">
        <f>[2]MP_nadlimity_noc!$G60</f>
        <v>1038.49063804461</v>
      </c>
      <c r="E61" s="11">
        <f>[2]MP_nadlimity_noc!$I60</f>
        <v>108.40225896854901</v>
      </c>
      <c r="F61" s="11">
        <f>[2]MP_nadlimity_noc!$K60</f>
        <v>55.552926928226299</v>
      </c>
      <c r="G61" s="11">
        <f>[2]MP_nadlimity_noc!$M60</f>
        <v>0</v>
      </c>
      <c r="H61" s="11">
        <f>[2]MP_nadlimity_noc!$O60</f>
        <v>1145.9873817545699</v>
      </c>
      <c r="I61" s="28">
        <f>[2]MP_nadlimity_noc!$D60</f>
        <v>3192</v>
      </c>
      <c r="J61" s="24">
        <f>IF([2]MP_nadlimity_noc!$E60=0,0,([2]MP_nadlimity_noc!$F60/[2]MP_nadlimity_noc!$E60*100))</f>
        <v>32.534167858540322</v>
      </c>
      <c r="K61" s="12">
        <f>IF([2]MP_nadlimity_noc!$E60=0,0,([2]MP_nadlimity_noc!$H60/[2]MP_nadlimity_noc!$E60*100))</f>
        <v>3.396060744628735</v>
      </c>
      <c r="L61" s="12">
        <f>IF([2]MP_nadlimity_noc!$E60=0,0,([2]MP_nadlimity_noc!$J60/[2]MP_nadlimity_noc!$E60*100))</f>
        <v>1.7403799162978153</v>
      </c>
      <c r="M61" s="12">
        <f>IF([2]MP_nadlimity_noc!$E60=0,0,([2]MP_nadlimity_noc!$L60/[2]MP_nadlimity_noc!$E60*100))</f>
        <v>0</v>
      </c>
      <c r="N61" s="12">
        <f>IF([2]MP_nadlimity_noc!$E60=0,0,([2]MP_nadlimity_noc!$N60/[2]MP_nadlimity_noc!$E60*100))</f>
        <v>35.901860330657058</v>
      </c>
      <c r="O61" s="31">
        <f>[2]MP_nadlimity_noc!$N60/10000</f>
        <v>7.7676868402515593</v>
      </c>
      <c r="P61" s="31">
        <f>[2]MP_nadlimity_noc!$E60/10000</f>
        <v>21.635889529709502</v>
      </c>
      <c r="Q61" s="34">
        <f>[2]MP_nadlimity_noc!$Q60/10000</f>
        <v>25.861557635774911</v>
      </c>
    </row>
    <row r="62" spans="2:17" x14ac:dyDescent="0.25">
      <c r="B62" s="20" t="str">
        <f>[2]MP_nadlimity_noc!$C61</f>
        <v>Čakovice</v>
      </c>
      <c r="C62" s="22" t="str">
        <f>[2]MP_nadlimity_noc!$B61</f>
        <v>233</v>
      </c>
      <c r="D62" s="27">
        <f>[2]MP_nadlimity_noc!$G61</f>
        <v>449.93329151265402</v>
      </c>
      <c r="E62" s="11">
        <f>[2]MP_nadlimity_noc!$I61</f>
        <v>0</v>
      </c>
      <c r="F62" s="11">
        <f>[2]MP_nadlimity_noc!$K61</f>
        <v>157.42302458260099</v>
      </c>
      <c r="G62" s="11">
        <f>[2]MP_nadlimity_noc!$M61</f>
        <v>0</v>
      </c>
      <c r="H62" s="11">
        <f>[2]MP_nadlimity_noc!$O61</f>
        <v>594.13999778544598</v>
      </c>
      <c r="I62" s="28">
        <f>[2]MP_nadlimity_noc!$D61</f>
        <v>5982</v>
      </c>
      <c r="J62" s="24">
        <f>IF([2]MP_nadlimity_noc!$E61=0,0,([2]MP_nadlimity_noc!$F61/[2]MP_nadlimity_noc!$E61*100))</f>
        <v>7.5214525495261491</v>
      </c>
      <c r="K62" s="12">
        <f>IF([2]MP_nadlimity_noc!$E61=0,0,([2]MP_nadlimity_noc!$H61/[2]MP_nadlimity_noc!$E61*100))</f>
        <v>0</v>
      </c>
      <c r="L62" s="12">
        <f>IF([2]MP_nadlimity_noc!$E61=0,0,([2]MP_nadlimity_noc!$J61/[2]MP_nadlimity_noc!$E61*100))</f>
        <v>2.6316119121130352</v>
      </c>
      <c r="M62" s="12">
        <f>IF([2]MP_nadlimity_noc!$E61=0,0,([2]MP_nadlimity_noc!$L61/[2]MP_nadlimity_noc!$E61*100))</f>
        <v>0</v>
      </c>
      <c r="N62" s="12">
        <f>IF([2]MP_nadlimity_noc!$E61=0,0,([2]MP_nadlimity_noc!$N61/[2]MP_nadlimity_noc!$E61*100))</f>
        <v>9.9321296854805095</v>
      </c>
      <c r="O62" s="31">
        <f>[2]MP_nadlimity_noc!$N61/10000</f>
        <v>10.2405953891815</v>
      </c>
      <c r="P62" s="31">
        <f>[2]MP_nadlimity_noc!$E61/10000</f>
        <v>103.105735763317</v>
      </c>
      <c r="Q62" s="34">
        <f>[2]MP_nadlimity_noc!$Q61/10000</f>
        <v>142.4523320753417</v>
      </c>
    </row>
    <row r="63" spans="2:17" x14ac:dyDescent="0.25">
      <c r="B63" s="20" t="str">
        <f>[2]MP_nadlimity_noc!$C62</f>
        <v>Čechova čtvrť</v>
      </c>
      <c r="C63" s="22" t="str">
        <f>[2]MP_nadlimity_noc!$B62</f>
        <v>395</v>
      </c>
      <c r="D63" s="27">
        <f>[2]MP_nadlimity_noc!$G62</f>
        <v>175.61945246420299</v>
      </c>
      <c r="E63" s="11">
        <f>[2]MP_nadlimity_noc!$I62</f>
        <v>56.874855473832604</v>
      </c>
      <c r="F63" s="11">
        <f>[2]MP_nadlimity_noc!$K62</f>
        <v>0</v>
      </c>
      <c r="G63" s="11">
        <f>[2]MP_nadlimity_noc!$M62</f>
        <v>0</v>
      </c>
      <c r="H63" s="11">
        <f>[2]MP_nadlimity_noc!$O62</f>
        <v>189.03328338882801</v>
      </c>
      <c r="I63" s="28">
        <f>[2]MP_nadlimity_noc!$D62</f>
        <v>2113</v>
      </c>
      <c r="J63" s="24">
        <v>0</v>
      </c>
      <c r="K63" s="12">
        <f>IF([2]MP_nadlimity_noc!$E62=0,0,([2]MP_nadlimity_noc!$H62/[2]MP_nadlimity_noc!$E62*100))</f>
        <v>2.6916637706499102</v>
      </c>
      <c r="L63" s="12">
        <f>IF([2]MP_nadlimity_noc!$E62=0,0,([2]MP_nadlimity_noc!$J62/[2]MP_nadlimity_noc!$E62*100))</f>
        <v>0</v>
      </c>
      <c r="M63" s="12">
        <f>IF([2]MP_nadlimity_noc!$E62=0,0,([2]MP_nadlimity_noc!$L62/[2]MP_nadlimity_noc!$E62*100))</f>
        <v>0</v>
      </c>
      <c r="N63" s="12">
        <v>0</v>
      </c>
      <c r="O63" s="31">
        <f>[2]MP_nadlimity_noc!$N62/10000</f>
        <v>4.0408514037984506</v>
      </c>
      <c r="P63" s="31">
        <f>[2]MP_nadlimity_noc!$E62/10000</f>
        <v>45.168336830204701</v>
      </c>
      <c r="Q63" s="34">
        <f>[2]MP_nadlimity_noc!$Q62/10000</f>
        <v>62.330577648162105</v>
      </c>
    </row>
    <row r="64" spans="2:17" x14ac:dyDescent="0.25">
      <c r="B64" s="20" t="str">
        <f>[2]MP_nadlimity_noc!$C63</f>
        <v>Černý Kůň</v>
      </c>
      <c r="C64" s="22" t="str">
        <f>[2]MP_nadlimity_noc!$B63</f>
        <v>173</v>
      </c>
      <c r="D64" s="27">
        <f>[2]MP_nadlimity_noc!$G63</f>
        <v>2046.9275800200601</v>
      </c>
      <c r="E64" s="11">
        <f>[2]MP_nadlimity_noc!$I63</f>
        <v>3820.6403485647802</v>
      </c>
      <c r="F64" s="11">
        <f>[2]MP_nadlimity_noc!$K63</f>
        <v>463.09071057560197</v>
      </c>
      <c r="G64" s="11">
        <f>[2]MP_nadlimity_noc!$M63</f>
        <v>0</v>
      </c>
      <c r="H64" s="11">
        <f>[2]MP_nadlimity_noc!$O63</f>
        <v>4690.5803834672097</v>
      </c>
      <c r="I64" s="28">
        <f>[2]MP_nadlimity_noc!$D63</f>
        <v>8574</v>
      </c>
      <c r="J64" s="24">
        <f>IF([2]MP_nadlimity_noc!$E63=0,0,([2]MP_nadlimity_noc!$F63/[2]MP_nadlimity_noc!$E63*100))</f>
        <v>23.873659668999984</v>
      </c>
      <c r="K64" s="12">
        <f>IF([2]MP_nadlimity_noc!$E63=0,0,([2]MP_nadlimity_noc!$H63/[2]MP_nadlimity_noc!$E63*100))</f>
        <v>44.560769169171692</v>
      </c>
      <c r="L64" s="12">
        <f>IF([2]MP_nadlimity_noc!$E63=0,0,([2]MP_nadlimity_noc!$J63/[2]MP_nadlimity_noc!$E63*100))</f>
        <v>5.4011046253277666</v>
      </c>
      <c r="M64" s="12">
        <f>IF([2]MP_nadlimity_noc!$E63=0,0,([2]MP_nadlimity_noc!$L63/[2]MP_nadlimity_noc!$E63*100))</f>
        <v>0</v>
      </c>
      <c r="N64" s="12">
        <f>IF([2]MP_nadlimity_noc!$E63=0,0,([2]MP_nadlimity_noc!$N63/[2]MP_nadlimity_noc!$E63*100))</f>
        <v>54.707025699407588</v>
      </c>
      <c r="O64" s="31">
        <f>[2]MP_nadlimity_noc!$N63/10000</f>
        <v>28.085857572116499</v>
      </c>
      <c r="P64" s="31">
        <f>[2]MP_nadlimity_noc!$E63/10000</f>
        <v>51.338666675897599</v>
      </c>
      <c r="Q64" s="34">
        <f>[2]MP_nadlimity_noc!$Q63/10000</f>
        <v>59.440277273035306</v>
      </c>
    </row>
    <row r="65" spans="2:17" x14ac:dyDescent="0.25">
      <c r="B65" s="20" t="str">
        <f>[2]MP_nadlimity_noc!$C64</f>
        <v>Čertousy</v>
      </c>
      <c r="C65" s="22" t="str">
        <f>[2]MP_nadlimity_noc!$B64</f>
        <v>228</v>
      </c>
      <c r="D65" s="27">
        <f>[2]MP_nadlimity_noc!$G64</f>
        <v>185.55632777481401</v>
      </c>
      <c r="E65" s="11">
        <f>[2]MP_nadlimity_noc!$I64</f>
        <v>0</v>
      </c>
      <c r="F65" s="11">
        <f>[2]MP_nadlimity_noc!$K64</f>
        <v>219.338489411084</v>
      </c>
      <c r="G65" s="11">
        <f>[2]MP_nadlimity_noc!$M64</f>
        <v>0</v>
      </c>
      <c r="H65" s="11">
        <f>[2]MP_nadlimity_noc!$O64</f>
        <v>404.89481718586097</v>
      </c>
      <c r="I65" s="28">
        <f>[2]MP_nadlimity_noc!$D64</f>
        <v>2575</v>
      </c>
      <c r="J65" s="24">
        <f>IF([2]MP_nadlimity_noc!$E64=0,0,([2]MP_nadlimity_noc!$F64/[2]MP_nadlimity_noc!$E64*100))</f>
        <v>7.2060709815461923</v>
      </c>
      <c r="K65" s="12">
        <f>IF([2]MP_nadlimity_noc!$E64=0,0,([2]MP_nadlimity_noc!$H64/[2]MP_nadlimity_noc!$E64*100))</f>
        <v>0</v>
      </c>
      <c r="L65" s="12">
        <f>IF([2]MP_nadlimity_noc!$E64=0,0,([2]MP_nadlimity_noc!$J64/[2]MP_nadlimity_noc!$E64*100))</f>
        <v>8.5179995887799613</v>
      </c>
      <c r="M65" s="12">
        <f>IF([2]MP_nadlimity_noc!$E64=0,0,([2]MP_nadlimity_noc!$L64/[2]MP_nadlimity_noc!$E64*100))</f>
        <v>0</v>
      </c>
      <c r="N65" s="12">
        <f>IF([2]MP_nadlimity_noc!$E64=0,0,([2]MP_nadlimity_noc!$N64/[2]MP_nadlimity_noc!$E64*100))</f>
        <v>15.724070570324681</v>
      </c>
      <c r="O65" s="31">
        <f>[2]MP_nadlimity_noc!$N64/10000</f>
        <v>8.0017455099402301</v>
      </c>
      <c r="P65" s="31">
        <f>[2]MP_nadlimity_noc!$E64/10000</f>
        <v>50.888511814755901</v>
      </c>
      <c r="Q65" s="34">
        <f>[2]MP_nadlimity_noc!$Q64/10000</f>
        <v>69.042302820286508</v>
      </c>
    </row>
    <row r="66" spans="2:17" x14ac:dyDescent="0.25">
      <c r="B66" s="20" t="str">
        <f>[2]MP_nadlimity_noc!$C65</f>
        <v>Čertův vršek</v>
      </c>
      <c r="C66" s="22" t="str">
        <f>[2]MP_nadlimity_noc!$B65</f>
        <v>310</v>
      </c>
      <c r="D66" s="27">
        <f>[2]MP_nadlimity_noc!$G65</f>
        <v>132.061483456167</v>
      </c>
      <c r="E66" s="11">
        <f>[2]MP_nadlimity_noc!$I65</f>
        <v>0</v>
      </c>
      <c r="F66" s="11">
        <f>[2]MP_nadlimity_noc!$K65</f>
        <v>0</v>
      </c>
      <c r="G66" s="11">
        <f>[2]MP_nadlimity_noc!$M65</f>
        <v>0</v>
      </c>
      <c r="H66" s="11">
        <f>[2]MP_nadlimity_noc!$O65</f>
        <v>132.06148345618399</v>
      </c>
      <c r="I66" s="28">
        <f>[2]MP_nadlimity_noc!$D65</f>
        <v>308</v>
      </c>
      <c r="J66" s="24">
        <f>IF([2]MP_nadlimity_noc!$E65=0,0,([2]MP_nadlimity_noc!$F65/[2]MP_nadlimity_noc!$E65*100))</f>
        <v>42.877105018236222</v>
      </c>
      <c r="K66" s="12">
        <f>IF([2]MP_nadlimity_noc!$E65=0,0,([2]MP_nadlimity_noc!$H65/[2]MP_nadlimity_noc!$E65*100))</f>
        <v>0</v>
      </c>
      <c r="L66" s="12">
        <f>IF([2]MP_nadlimity_noc!$E65=0,0,([2]MP_nadlimity_noc!$J65/[2]MP_nadlimity_noc!$E65*100))</f>
        <v>0</v>
      </c>
      <c r="M66" s="12">
        <f>IF([2]MP_nadlimity_noc!$E65=0,0,([2]MP_nadlimity_noc!$L65/[2]MP_nadlimity_noc!$E65*100))</f>
        <v>0</v>
      </c>
      <c r="N66" s="12">
        <f>IF([2]MP_nadlimity_noc!$E65=0,0,([2]MP_nadlimity_noc!$N65/[2]MP_nadlimity_noc!$E65*100))</f>
        <v>42.877105018241643</v>
      </c>
      <c r="O66" s="31">
        <f>[2]MP_nadlimity_noc!$N65/10000</f>
        <v>3.1670934685983601</v>
      </c>
      <c r="P66" s="31">
        <f>[2]MP_nadlimity_noc!$E65/10000</f>
        <v>7.3864442742833303</v>
      </c>
      <c r="Q66" s="34">
        <f>[2]MP_nadlimity_noc!$Q65/10000</f>
        <v>8.8583270211448184</v>
      </c>
    </row>
    <row r="67" spans="2:17" x14ac:dyDescent="0.25">
      <c r="B67" s="20" t="str">
        <f>[2]MP_nadlimity_noc!$C66</f>
        <v>Červený mlýn</v>
      </c>
      <c r="C67" s="22" t="str">
        <f>[2]MP_nadlimity_noc!$B66</f>
        <v>403</v>
      </c>
      <c r="D67" s="27">
        <f>[2]MP_nadlimity_noc!$G66</f>
        <v>246.321555977754</v>
      </c>
      <c r="E67" s="11">
        <f>[2]MP_nadlimity_noc!$I66</f>
        <v>0</v>
      </c>
      <c r="F67" s="11">
        <f>[2]MP_nadlimity_noc!$K66</f>
        <v>0</v>
      </c>
      <c r="G67" s="11">
        <f>[2]MP_nadlimity_noc!$M66</f>
        <v>0</v>
      </c>
      <c r="H67" s="11">
        <f>[2]MP_nadlimity_noc!$O66</f>
        <v>246.32155458371901</v>
      </c>
      <c r="I67" s="28">
        <f>[2]MP_nadlimity_noc!$D66</f>
        <v>1522</v>
      </c>
      <c r="J67" s="24">
        <f>IF([2]MP_nadlimity_noc!$E66=0,0,([2]MP_nadlimity_noc!$F66/[2]MP_nadlimity_noc!$E66*100))</f>
        <v>16.1840706949904</v>
      </c>
      <c r="K67" s="12">
        <f>IF([2]MP_nadlimity_noc!$E66=0,0,([2]MP_nadlimity_noc!$H66/[2]MP_nadlimity_noc!$E66*100))</f>
        <v>0</v>
      </c>
      <c r="L67" s="12">
        <f>IF([2]MP_nadlimity_noc!$E66=0,0,([2]MP_nadlimity_noc!$J66/[2]MP_nadlimity_noc!$E66*100))</f>
        <v>0</v>
      </c>
      <c r="M67" s="12">
        <f>IF([2]MP_nadlimity_noc!$E66=0,0,([2]MP_nadlimity_noc!$L66/[2]MP_nadlimity_noc!$E66*100))</f>
        <v>0</v>
      </c>
      <c r="N67" s="12">
        <f>IF([2]MP_nadlimity_noc!$E66=0,0,([2]MP_nadlimity_noc!$N66/[2]MP_nadlimity_noc!$E66*100))</f>
        <v>16.184070603398094</v>
      </c>
      <c r="O67" s="31">
        <f>[2]MP_nadlimity_noc!$N66/10000</f>
        <v>5.3603195295455901</v>
      </c>
      <c r="P67" s="31">
        <f>[2]MP_nadlimity_noc!$E66/10000</f>
        <v>33.120959867909299</v>
      </c>
      <c r="Q67" s="34">
        <f>[2]MP_nadlimity_noc!$Q66/10000</f>
        <v>35.599808485558704</v>
      </c>
    </row>
    <row r="68" spans="2:17" x14ac:dyDescent="0.25">
      <c r="B68" s="20" t="str">
        <f>[2]MP_nadlimity_noc!$C67</f>
        <v>Čihadlo</v>
      </c>
      <c r="C68" s="22" t="str">
        <f>[2]MP_nadlimity_noc!$B67</f>
        <v>984</v>
      </c>
      <c r="D68" s="27">
        <f>[2]MP_nadlimity_noc!$G67</f>
        <v>0</v>
      </c>
      <c r="E68" s="11">
        <f>[2]MP_nadlimity_noc!$I67</f>
        <v>0</v>
      </c>
      <c r="F68" s="11">
        <f>[2]MP_nadlimity_noc!$K67</f>
        <v>0</v>
      </c>
      <c r="G68" s="11">
        <f>[2]MP_nadlimity_noc!$M67</f>
        <v>0</v>
      </c>
      <c r="H68" s="11">
        <f>[2]MP_nadlimity_noc!$O67</f>
        <v>0</v>
      </c>
      <c r="I68" s="28">
        <f>[2]MP_nadlimity_noc!$D67</f>
        <v>0</v>
      </c>
      <c r="J68" s="24">
        <f>IF([2]MP_nadlimity_noc!$E67=0,0,([2]MP_nadlimity_noc!$F67/[2]MP_nadlimity_noc!$E67*100))</f>
        <v>0</v>
      </c>
      <c r="K68" s="12">
        <f>IF([2]MP_nadlimity_noc!$E67=0,0,([2]MP_nadlimity_noc!$H67/[2]MP_nadlimity_noc!$E67*100))</f>
        <v>0</v>
      </c>
      <c r="L68" s="12">
        <f>IF([2]MP_nadlimity_noc!$E67=0,0,([2]MP_nadlimity_noc!$J67/[2]MP_nadlimity_noc!$E67*100))</f>
        <v>0</v>
      </c>
      <c r="M68" s="12">
        <f>IF([2]MP_nadlimity_noc!$E67=0,0,([2]MP_nadlimity_noc!$L67/[2]MP_nadlimity_noc!$E67*100))</f>
        <v>0</v>
      </c>
      <c r="N68" s="12">
        <f>IF([2]MP_nadlimity_noc!$E67=0,0,([2]MP_nadlimity_noc!$N67/[2]MP_nadlimity_noc!$E67*100))</f>
        <v>0</v>
      </c>
      <c r="O68" s="31">
        <f>[2]MP_nadlimity_noc!$N67/10000</f>
        <v>0</v>
      </c>
      <c r="P68" s="31">
        <f>[2]MP_nadlimity_noc!$E67/10000</f>
        <v>0</v>
      </c>
      <c r="Q68" s="34">
        <f>[2]MP_nadlimity_noc!$Q67/10000</f>
        <v>14.139205711309755</v>
      </c>
    </row>
    <row r="69" spans="2:17" x14ac:dyDescent="0.25">
      <c r="B69" s="20" t="str">
        <f>[2]MP_nadlimity_noc!$C68</f>
        <v>Čimice</v>
      </c>
      <c r="C69" s="22" t="str">
        <f>[2]MP_nadlimity_noc!$B68</f>
        <v>118</v>
      </c>
      <c r="D69" s="27">
        <f>[2]MP_nadlimity_noc!$G68</f>
        <v>435.54975760742298</v>
      </c>
      <c r="E69" s="11">
        <f>[2]MP_nadlimity_noc!$I68</f>
        <v>0</v>
      </c>
      <c r="F69" s="11">
        <f>[2]MP_nadlimity_noc!$K68</f>
        <v>0</v>
      </c>
      <c r="G69" s="11">
        <f>[2]MP_nadlimity_noc!$M68</f>
        <v>0</v>
      </c>
      <c r="H69" s="11">
        <f>[2]MP_nadlimity_noc!$O68</f>
        <v>435.54975760756599</v>
      </c>
      <c r="I69" s="28">
        <f>[2]MP_nadlimity_noc!$D68</f>
        <v>6282</v>
      </c>
      <c r="J69" s="24">
        <f>IF([2]MP_nadlimity_noc!$E68=0,0,([2]MP_nadlimity_noc!$F68/[2]MP_nadlimity_noc!$E68*100))</f>
        <v>6.9332976378131601</v>
      </c>
      <c r="K69" s="12">
        <f>IF([2]MP_nadlimity_noc!$E68=0,0,([2]MP_nadlimity_noc!$H68/[2]MP_nadlimity_noc!$E68*100))</f>
        <v>0</v>
      </c>
      <c r="L69" s="12">
        <f>IF([2]MP_nadlimity_noc!$E68=0,0,([2]MP_nadlimity_noc!$J68/[2]MP_nadlimity_noc!$E68*100))</f>
        <v>0</v>
      </c>
      <c r="M69" s="12">
        <f>IF([2]MP_nadlimity_noc!$E68=0,0,([2]MP_nadlimity_noc!$L68/[2]MP_nadlimity_noc!$E68*100))</f>
        <v>0</v>
      </c>
      <c r="N69" s="12">
        <f>IF([2]MP_nadlimity_noc!$E68=0,0,([2]MP_nadlimity_noc!$N68/[2]MP_nadlimity_noc!$E68*100))</f>
        <v>6.9332976378154321</v>
      </c>
      <c r="O69" s="31">
        <f>[2]MP_nadlimity_noc!$N68/10000</f>
        <v>4.6091576749863599</v>
      </c>
      <c r="P69" s="31">
        <f>[2]MP_nadlimity_noc!$E68/10000</f>
        <v>66.478577954697897</v>
      </c>
      <c r="Q69" s="34">
        <f>[2]MP_nadlimity_noc!$Q68/10000</f>
        <v>83.064407962346479</v>
      </c>
    </row>
    <row r="70" spans="2:17" x14ac:dyDescent="0.25">
      <c r="B70" s="20" t="str">
        <f>[2]MP_nadlimity_noc!$C69</f>
        <v>Čimice – Chabry</v>
      </c>
      <c r="C70" s="22" t="str">
        <f>[2]MP_nadlimity_noc!$B69</f>
        <v>924</v>
      </c>
      <c r="D70" s="27">
        <f>[2]MP_nadlimity_noc!$G69</f>
        <v>0</v>
      </c>
      <c r="E70" s="11">
        <f>[2]MP_nadlimity_noc!$I69</f>
        <v>0</v>
      </c>
      <c r="F70" s="11">
        <f>[2]MP_nadlimity_noc!$K69</f>
        <v>0</v>
      </c>
      <c r="G70" s="11">
        <f>[2]MP_nadlimity_noc!$M69</f>
        <v>0</v>
      </c>
      <c r="H70" s="11">
        <f>[2]MP_nadlimity_noc!$O69</f>
        <v>0</v>
      </c>
      <c r="I70" s="28">
        <f>[2]MP_nadlimity_noc!$D69</f>
        <v>0</v>
      </c>
      <c r="J70" s="24">
        <v>0</v>
      </c>
      <c r="K70" s="12">
        <f>IF([2]MP_nadlimity_noc!$E69=0,0,([2]MP_nadlimity_noc!$H69/[2]MP_nadlimity_noc!$E69*100))</f>
        <v>0</v>
      </c>
      <c r="L70" s="12">
        <f>IF([2]MP_nadlimity_noc!$E69=0,0,([2]MP_nadlimity_noc!$J69/[2]MP_nadlimity_noc!$E69*100))</f>
        <v>0</v>
      </c>
      <c r="M70" s="12">
        <f>IF([2]MP_nadlimity_noc!$E69=0,0,([2]MP_nadlimity_noc!$L69/[2]MP_nadlimity_noc!$E69*100))</f>
        <v>0</v>
      </c>
      <c r="N70" s="12">
        <v>0</v>
      </c>
      <c r="O70" s="31">
        <f>[2]MP_nadlimity_noc!$N69/10000</f>
        <v>0</v>
      </c>
      <c r="P70" s="31">
        <f>[2]MP_nadlimity_noc!$E69/10000</f>
        <v>0</v>
      </c>
      <c r="Q70" s="34">
        <f>[2]MP_nadlimity_noc!$Q69/10000</f>
        <v>45.795657292955681</v>
      </c>
    </row>
    <row r="71" spans="2:17" x14ac:dyDescent="0.25">
      <c r="B71" s="20" t="str">
        <f>[2]MP_nadlimity_noc!$C70</f>
        <v>Čimické údolí</v>
      </c>
      <c r="C71" s="22" t="str">
        <f>[2]MP_nadlimity_noc!$B70</f>
        <v>959</v>
      </c>
      <c r="D71" s="27">
        <f>[2]MP_nadlimity_noc!$G70</f>
        <v>0</v>
      </c>
      <c r="E71" s="11">
        <f>[2]MP_nadlimity_noc!$I70</f>
        <v>0</v>
      </c>
      <c r="F71" s="11">
        <f>[2]MP_nadlimity_noc!$K70</f>
        <v>0</v>
      </c>
      <c r="G71" s="11">
        <f>[2]MP_nadlimity_noc!$M70</f>
        <v>0</v>
      </c>
      <c r="H71" s="11">
        <f>[2]MP_nadlimity_noc!$O70</f>
        <v>0</v>
      </c>
      <c r="I71" s="28">
        <f>[2]MP_nadlimity_noc!$D70</f>
        <v>0</v>
      </c>
      <c r="J71" s="24">
        <f>IF([2]MP_nadlimity_noc!$E70=0,0,([2]MP_nadlimity_noc!$F70/[2]MP_nadlimity_noc!$E70*100))</f>
        <v>0</v>
      </c>
      <c r="K71" s="12">
        <f>IF([2]MP_nadlimity_noc!$E70=0,0,([2]MP_nadlimity_noc!$H70/[2]MP_nadlimity_noc!$E70*100))</f>
        <v>0</v>
      </c>
      <c r="L71" s="12">
        <f>IF([2]MP_nadlimity_noc!$E70=0,0,([2]MP_nadlimity_noc!$J70/[2]MP_nadlimity_noc!$E70*100))</f>
        <v>0</v>
      </c>
      <c r="M71" s="12">
        <f>IF([2]MP_nadlimity_noc!$E70=0,0,([2]MP_nadlimity_noc!$L70/[2]MP_nadlimity_noc!$E70*100))</f>
        <v>0</v>
      </c>
      <c r="N71" s="12">
        <f>IF([2]MP_nadlimity_noc!$E70=0,0,([2]MP_nadlimity_noc!$N70/[2]MP_nadlimity_noc!$E70*100))</f>
        <v>0</v>
      </c>
      <c r="O71" s="31">
        <f>[2]MP_nadlimity_noc!$N70/10000</f>
        <v>0</v>
      </c>
      <c r="P71" s="31">
        <f>[2]MP_nadlimity_noc!$E70/10000</f>
        <v>0</v>
      </c>
      <c r="Q71" s="34">
        <f>[2]MP_nadlimity_noc!$Q70/10000</f>
        <v>17.306133258478027</v>
      </c>
    </row>
    <row r="72" spans="2:17" x14ac:dyDescent="0.25">
      <c r="B72" s="20" t="str">
        <f>[2]MP_nadlimity_noc!$C71</f>
        <v>Čimický háj</v>
      </c>
      <c r="C72" s="22" t="str">
        <f>[2]MP_nadlimity_noc!$B71</f>
        <v>982</v>
      </c>
      <c r="D72" s="27">
        <f>[2]MP_nadlimity_noc!$G71</f>
        <v>0</v>
      </c>
      <c r="E72" s="11">
        <f>[2]MP_nadlimity_noc!$I71</f>
        <v>0</v>
      </c>
      <c r="F72" s="11">
        <f>[2]MP_nadlimity_noc!$K71</f>
        <v>0</v>
      </c>
      <c r="G72" s="11">
        <f>[2]MP_nadlimity_noc!$M71</f>
        <v>0</v>
      </c>
      <c r="H72" s="11">
        <f>[2]MP_nadlimity_noc!$O71</f>
        <v>0</v>
      </c>
      <c r="I72" s="28">
        <f>[2]MP_nadlimity_noc!$D71</f>
        <v>0</v>
      </c>
      <c r="J72" s="24">
        <f>IF([2]MP_nadlimity_noc!$E71=0,0,([2]MP_nadlimity_noc!$F71/[2]MP_nadlimity_noc!$E71*100))</f>
        <v>0</v>
      </c>
      <c r="K72" s="12">
        <f>IF([2]MP_nadlimity_noc!$E71=0,0,([2]MP_nadlimity_noc!$H71/[2]MP_nadlimity_noc!$E71*100))</f>
        <v>0</v>
      </c>
      <c r="L72" s="12">
        <f>IF([2]MP_nadlimity_noc!$E71=0,0,([2]MP_nadlimity_noc!$J71/[2]MP_nadlimity_noc!$E71*100))</f>
        <v>0</v>
      </c>
      <c r="M72" s="12">
        <f>IF([2]MP_nadlimity_noc!$E71=0,0,([2]MP_nadlimity_noc!$L71/[2]MP_nadlimity_noc!$E71*100))</f>
        <v>0</v>
      </c>
      <c r="N72" s="12">
        <f>IF([2]MP_nadlimity_noc!$E71=0,0,([2]MP_nadlimity_noc!$N71/[2]MP_nadlimity_noc!$E71*100))</f>
        <v>0</v>
      </c>
      <c r="O72" s="31">
        <f>[2]MP_nadlimity_noc!$N71/10000</f>
        <v>0</v>
      </c>
      <c r="P72" s="31">
        <f>[2]MP_nadlimity_noc!$E71/10000</f>
        <v>0</v>
      </c>
      <c r="Q72" s="34">
        <f>[2]MP_nadlimity_noc!$Q71/10000</f>
        <v>28.638891482674946</v>
      </c>
    </row>
    <row r="73" spans="2:17" x14ac:dyDescent="0.25">
      <c r="B73" s="20" t="str">
        <f>[2]MP_nadlimity_noc!$C72</f>
        <v>D11 Olomoucká</v>
      </c>
      <c r="C73" s="22" t="str">
        <f>[2]MP_nadlimity_noc!$B72</f>
        <v>728</v>
      </c>
      <c r="D73" s="27">
        <f>[2]MP_nadlimity_noc!$G72</f>
        <v>0</v>
      </c>
      <c r="E73" s="11">
        <f>[2]MP_nadlimity_noc!$I72</f>
        <v>0</v>
      </c>
      <c r="F73" s="11">
        <f>[2]MP_nadlimity_noc!$K72</f>
        <v>0</v>
      </c>
      <c r="G73" s="11">
        <f>[2]MP_nadlimity_noc!$M72</f>
        <v>0</v>
      </c>
      <c r="H73" s="11">
        <f>[2]MP_nadlimity_noc!$O72</f>
        <v>0</v>
      </c>
      <c r="I73" s="28">
        <f>[2]MP_nadlimity_noc!$D72</f>
        <v>0</v>
      </c>
      <c r="J73" s="24">
        <f>IF([2]MP_nadlimity_noc!$E72=0,0,([2]MP_nadlimity_noc!$F72/[2]MP_nadlimity_noc!$E72*100))</f>
        <v>0</v>
      </c>
      <c r="K73" s="12">
        <f>IF([2]MP_nadlimity_noc!$E72=0,0,([2]MP_nadlimity_noc!$H72/[2]MP_nadlimity_noc!$E72*100))</f>
        <v>0</v>
      </c>
      <c r="L73" s="12">
        <f>IF([2]MP_nadlimity_noc!$E72=0,0,([2]MP_nadlimity_noc!$J72/[2]MP_nadlimity_noc!$E72*100))</f>
        <v>0</v>
      </c>
      <c r="M73" s="12">
        <f>IF([2]MP_nadlimity_noc!$E72=0,0,([2]MP_nadlimity_noc!$L72/[2]MP_nadlimity_noc!$E72*100))</f>
        <v>0</v>
      </c>
      <c r="N73" s="12">
        <f>IF([2]MP_nadlimity_noc!$E72=0,0,([2]MP_nadlimity_noc!$N72/[2]MP_nadlimity_noc!$E72*100))</f>
        <v>0</v>
      </c>
      <c r="O73" s="31">
        <f>[2]MP_nadlimity_noc!$N72/10000</f>
        <v>0</v>
      </c>
      <c r="P73" s="31">
        <f>[2]MP_nadlimity_noc!$E72/10000</f>
        <v>0</v>
      </c>
      <c r="Q73" s="34">
        <f>[2]MP_nadlimity_noc!$Q72/10000</f>
        <v>2.6634497536957524</v>
      </c>
    </row>
    <row r="74" spans="2:17" x14ac:dyDescent="0.25">
      <c r="B74" s="20" t="str">
        <f>[2]MP_nadlimity_noc!$C73</f>
        <v>Ďáblice</v>
      </c>
      <c r="C74" s="22" t="str">
        <f>[2]MP_nadlimity_noc!$B73</f>
        <v>237</v>
      </c>
      <c r="D74" s="27">
        <f>[2]MP_nadlimity_noc!$G73</f>
        <v>931.93210825539302</v>
      </c>
      <c r="E74" s="11">
        <f>[2]MP_nadlimity_noc!$I73</f>
        <v>0</v>
      </c>
      <c r="F74" s="11">
        <f>[2]MP_nadlimity_noc!$K73</f>
        <v>0</v>
      </c>
      <c r="G74" s="11">
        <f>[2]MP_nadlimity_noc!$M73</f>
        <v>0</v>
      </c>
      <c r="H74" s="11">
        <f>[2]MP_nadlimity_noc!$O73</f>
        <v>931.93210825542303</v>
      </c>
      <c r="I74" s="28">
        <f>[2]MP_nadlimity_noc!$D73</f>
        <v>6153</v>
      </c>
      <c r="J74" s="24">
        <f>IF([2]MP_nadlimity_noc!$E73=0,0,([2]MP_nadlimity_noc!$F73/[2]MP_nadlimity_noc!$E73*100))</f>
        <v>15.145979331308187</v>
      </c>
      <c r="K74" s="12">
        <f>IF([2]MP_nadlimity_noc!$E73=0,0,([2]MP_nadlimity_noc!$H73/[2]MP_nadlimity_noc!$E73*100))</f>
        <v>0</v>
      </c>
      <c r="L74" s="12">
        <f>IF([2]MP_nadlimity_noc!$E73=0,0,([2]MP_nadlimity_noc!$J73/[2]MP_nadlimity_noc!$E73*100))</f>
        <v>0</v>
      </c>
      <c r="M74" s="12">
        <f>IF([2]MP_nadlimity_noc!$E73=0,0,([2]MP_nadlimity_noc!$L73/[2]MP_nadlimity_noc!$E73*100))</f>
        <v>0</v>
      </c>
      <c r="N74" s="12">
        <f>IF([2]MP_nadlimity_noc!$E73=0,0,([2]MP_nadlimity_noc!$N73/[2]MP_nadlimity_noc!$E73*100))</f>
        <v>15.14597933130864</v>
      </c>
      <c r="O74" s="31">
        <f>[2]MP_nadlimity_noc!$N73/10000</f>
        <v>20.094013101173601</v>
      </c>
      <c r="P74" s="31">
        <f>[2]MP_nadlimity_noc!$E73/10000</f>
        <v>132.66895894699098</v>
      </c>
      <c r="Q74" s="34">
        <f>[2]MP_nadlimity_noc!$Q73/10000</f>
        <v>155.36326630426618</v>
      </c>
    </row>
    <row r="75" spans="2:17" x14ac:dyDescent="0.25">
      <c r="B75" s="20" t="str">
        <f>[2]MP_nadlimity_noc!$C74</f>
        <v xml:space="preserve">Ďáblice – Kbely </v>
      </c>
      <c r="C75" s="22" t="str">
        <f>[2]MP_nadlimity_noc!$B74</f>
        <v>921</v>
      </c>
      <c r="D75" s="27">
        <f>[2]MP_nadlimity_noc!$G74</f>
        <v>0.86479625768563495</v>
      </c>
      <c r="E75" s="11">
        <f>[2]MP_nadlimity_noc!$I74</f>
        <v>0</v>
      </c>
      <c r="F75" s="11">
        <f>[2]MP_nadlimity_noc!$K74</f>
        <v>3.2387514853058401E-2</v>
      </c>
      <c r="G75" s="11">
        <f>[2]MP_nadlimity_noc!$M74</f>
        <v>0</v>
      </c>
      <c r="H75" s="11">
        <f>[2]MP_nadlimity_noc!$O74</f>
        <v>0.89718377249082903</v>
      </c>
      <c r="I75" s="28">
        <f>[2]MP_nadlimity_noc!$D74</f>
        <v>2</v>
      </c>
      <c r="J75" s="24">
        <f>IF([2]MP_nadlimity_noc!$E74=0,0,([2]MP_nadlimity_noc!$F74/[2]MP_nadlimity_noc!$E74*100))</f>
        <v>43.239812884281839</v>
      </c>
      <c r="K75" s="12">
        <f>IF([2]MP_nadlimity_noc!$E74=0,0,([2]MP_nadlimity_noc!$H74/[2]MP_nadlimity_noc!$E74*100))</f>
        <v>0</v>
      </c>
      <c r="L75" s="12">
        <f>IF([2]MP_nadlimity_noc!$E74=0,0,([2]MP_nadlimity_noc!$J74/[2]MP_nadlimity_noc!$E74*100))</f>
        <v>1.6193757426529196</v>
      </c>
      <c r="M75" s="12">
        <f>IF([2]MP_nadlimity_noc!$E74=0,0,([2]MP_nadlimity_noc!$L74/[2]MP_nadlimity_noc!$E74*100))</f>
        <v>0</v>
      </c>
      <c r="N75" s="12">
        <f>IF([2]MP_nadlimity_noc!$E74=0,0,([2]MP_nadlimity_noc!$N74/[2]MP_nadlimity_noc!$E74*100))</f>
        <v>44.859188624541368</v>
      </c>
      <c r="O75" s="31">
        <f>[2]MP_nadlimity_noc!$N74/10000</f>
        <v>1.9021507261794599E-3</v>
      </c>
      <c r="P75" s="31">
        <f>[2]MP_nadlimity_noc!$E74/10000</f>
        <v>4.2402700193708799E-3</v>
      </c>
      <c r="Q75" s="34">
        <f>[2]MP_nadlimity_noc!$Q74/10000</f>
        <v>616.91452494272244</v>
      </c>
    </row>
    <row r="76" spans="2:17" x14ac:dyDescent="0.25">
      <c r="B76" s="20" t="str">
        <f>[2]MP_nadlimity_noc!$C75</f>
        <v>Ďáblice – Miškovice</v>
      </c>
      <c r="C76" s="22" t="str">
        <f>[2]MP_nadlimity_noc!$B75</f>
        <v>922</v>
      </c>
      <c r="D76" s="27">
        <f>[2]MP_nadlimity_noc!$G75</f>
        <v>0</v>
      </c>
      <c r="E76" s="11">
        <f>[2]MP_nadlimity_noc!$I75</f>
        <v>0</v>
      </c>
      <c r="F76" s="11">
        <f>[2]MP_nadlimity_noc!$K75</f>
        <v>0</v>
      </c>
      <c r="G76" s="11">
        <f>[2]MP_nadlimity_noc!$M75</f>
        <v>0</v>
      </c>
      <c r="H76" s="11">
        <f>[2]MP_nadlimity_noc!$O75</f>
        <v>0</v>
      </c>
      <c r="I76" s="28">
        <f>[2]MP_nadlimity_noc!$D75</f>
        <v>0</v>
      </c>
      <c r="J76" s="24">
        <f>IF([2]MP_nadlimity_noc!$E75=0,0,([2]MP_nadlimity_noc!$F75/[2]MP_nadlimity_noc!$E75*100))</f>
        <v>0</v>
      </c>
      <c r="K76" s="12">
        <f>IF([2]MP_nadlimity_noc!$E75=0,0,([2]MP_nadlimity_noc!$H75/[2]MP_nadlimity_noc!$E75*100))</f>
        <v>0</v>
      </c>
      <c r="L76" s="12">
        <f>IF([2]MP_nadlimity_noc!$E75=0,0,([2]MP_nadlimity_noc!$J75/[2]MP_nadlimity_noc!$E75*100))</f>
        <v>0</v>
      </c>
      <c r="M76" s="12">
        <f>IF([2]MP_nadlimity_noc!$E75=0,0,([2]MP_nadlimity_noc!$L75/[2]MP_nadlimity_noc!$E75*100))</f>
        <v>0</v>
      </c>
      <c r="N76" s="12">
        <f>IF([2]MP_nadlimity_noc!$E75=0,0,([2]MP_nadlimity_noc!$N75/[2]MP_nadlimity_noc!$E75*100))</f>
        <v>0</v>
      </c>
      <c r="O76" s="31">
        <f>[2]MP_nadlimity_noc!$N75/10000</f>
        <v>0</v>
      </c>
      <c r="P76" s="31">
        <f>[2]MP_nadlimity_noc!$E75/10000</f>
        <v>0</v>
      </c>
      <c r="Q76" s="34">
        <f>[2]MP_nadlimity_noc!$Q75/10000</f>
        <v>557.37185978043988</v>
      </c>
    </row>
    <row r="77" spans="2:17" x14ac:dyDescent="0.25">
      <c r="B77" s="20" t="str">
        <f>[2]MP_nadlimity_noc!$C76</f>
        <v>Dědina</v>
      </c>
      <c r="C77" s="22" t="str">
        <f>[2]MP_nadlimity_noc!$B76</f>
        <v>125</v>
      </c>
      <c r="D77" s="27">
        <f>[2]MP_nadlimity_noc!$G76</f>
        <v>753.70308895038704</v>
      </c>
      <c r="E77" s="11">
        <f>[2]MP_nadlimity_noc!$I76</f>
        <v>253.21486884543299</v>
      </c>
      <c r="F77" s="11">
        <f>[2]MP_nadlimity_noc!$K76</f>
        <v>0</v>
      </c>
      <c r="G77" s="11">
        <f>[2]MP_nadlimity_noc!$M76</f>
        <v>0</v>
      </c>
      <c r="H77" s="11">
        <f>[2]MP_nadlimity_noc!$O76</f>
        <v>844.52646447801499</v>
      </c>
      <c r="I77" s="28">
        <f>[2]MP_nadlimity_noc!$D76</f>
        <v>1305</v>
      </c>
      <c r="J77" s="24">
        <f>IF([2]MP_nadlimity_noc!$E76=0,0,([2]MP_nadlimity_noc!$F76/[2]MP_nadlimity_noc!$E76*100))</f>
        <v>57.755025973209825</v>
      </c>
      <c r="K77" s="12">
        <f>IF([2]MP_nadlimity_noc!$E76=0,0,([2]MP_nadlimity_noc!$H76/[2]MP_nadlimity_noc!$E76*100))</f>
        <v>19.403438225703663</v>
      </c>
      <c r="L77" s="12">
        <f>IF([2]MP_nadlimity_noc!$E76=0,0,([2]MP_nadlimity_noc!$J76/[2]MP_nadlimity_noc!$E76*100))</f>
        <v>0</v>
      </c>
      <c r="M77" s="12">
        <f>IF([2]MP_nadlimity_noc!$E76=0,0,([2]MP_nadlimity_noc!$L76/[2]MP_nadlimity_noc!$E76*100))</f>
        <v>0</v>
      </c>
      <c r="N77" s="12">
        <f>IF([2]MP_nadlimity_noc!$E76=0,0,([2]MP_nadlimity_noc!$N76/[2]MP_nadlimity_noc!$E76*100))</f>
        <v>64.714671607510908</v>
      </c>
      <c r="O77" s="31">
        <f>[2]MP_nadlimity_noc!$N76/10000</f>
        <v>13.573327123422601</v>
      </c>
      <c r="P77" s="31">
        <f>[2]MP_nadlimity_noc!$E76/10000</f>
        <v>20.974111103806102</v>
      </c>
      <c r="Q77" s="34">
        <f>[2]MP_nadlimity_noc!$Q76/10000</f>
        <v>25.11936724969776</v>
      </c>
    </row>
    <row r="78" spans="2:17" x14ac:dyDescent="0.25">
      <c r="B78" s="20" t="str">
        <f>[2]MP_nadlimity_noc!$C77</f>
        <v>Dejvice</v>
      </c>
      <c r="C78" s="22" t="str">
        <f>[2]MP_nadlimity_noc!$B77</f>
        <v>029</v>
      </c>
      <c r="D78" s="27">
        <f>[2]MP_nadlimity_noc!$G77</f>
        <v>2360.33696464484</v>
      </c>
      <c r="E78" s="11">
        <f>[2]MP_nadlimity_noc!$I77</f>
        <v>1821.86930177823</v>
      </c>
      <c r="F78" s="11">
        <f>[2]MP_nadlimity_noc!$K77</f>
        <v>99.970169723590004</v>
      </c>
      <c r="G78" s="11">
        <f>[2]MP_nadlimity_noc!$M77</f>
        <v>0</v>
      </c>
      <c r="H78" s="11">
        <f>[2]MP_nadlimity_noc!$O77</f>
        <v>2913.6331724351699</v>
      </c>
      <c r="I78" s="28">
        <f>[2]MP_nadlimity_noc!$D77</f>
        <v>22012</v>
      </c>
      <c r="J78" s="24">
        <f>IF([2]MP_nadlimity_noc!$E77=0,0,([2]MP_nadlimity_noc!$F77/[2]MP_nadlimity_noc!$E77*100))</f>
        <v>10.722955499931135</v>
      </c>
      <c r="K78" s="12">
        <f>IF([2]MP_nadlimity_noc!$E77=0,0,([2]MP_nadlimity_noc!$H77/[2]MP_nadlimity_noc!$E77*100))</f>
        <v>8.2767095301573459</v>
      </c>
      <c r="L78" s="12">
        <f>IF([2]MP_nadlimity_noc!$E77=0,0,([2]MP_nadlimity_noc!$J77/[2]MP_nadlimity_noc!$E77*100))</f>
        <v>0.45416213757763968</v>
      </c>
      <c r="M78" s="12">
        <f>IF([2]MP_nadlimity_noc!$E77=0,0,([2]MP_nadlimity_noc!$L77/[2]MP_nadlimity_noc!$E77*100))</f>
        <v>0</v>
      </c>
      <c r="N78" s="12">
        <f>IF([2]MP_nadlimity_noc!$E77=0,0,([2]MP_nadlimity_noc!$N77/[2]MP_nadlimity_noc!$E77*100))</f>
        <v>13.236567201686217</v>
      </c>
      <c r="O78" s="31">
        <f>[2]MP_nadlimity_noc!$N77/10000</f>
        <v>9.2459714245928399</v>
      </c>
      <c r="P78" s="31">
        <f>[2]MP_nadlimity_noc!$E77/10000</f>
        <v>69.851731825264991</v>
      </c>
      <c r="Q78" s="34">
        <f>[2]MP_nadlimity_noc!$Q77/10000</f>
        <v>148.54997517570595</v>
      </c>
    </row>
    <row r="79" spans="2:17" x14ac:dyDescent="0.25">
      <c r="B79" s="20" t="str">
        <f>[2]MP_nadlimity_noc!$C78</f>
        <v>Děkanka</v>
      </c>
      <c r="C79" s="22" t="str">
        <f>[2]MP_nadlimity_noc!$B78</f>
        <v>348</v>
      </c>
      <c r="D79" s="27">
        <f>[2]MP_nadlimity_noc!$G78</f>
        <v>88.692168781282803</v>
      </c>
      <c r="E79" s="11">
        <f>[2]MP_nadlimity_noc!$I78</f>
        <v>0</v>
      </c>
      <c r="F79" s="11">
        <f>[2]MP_nadlimity_noc!$K78</f>
        <v>0</v>
      </c>
      <c r="G79" s="11">
        <f>[2]MP_nadlimity_noc!$M78</f>
        <v>0</v>
      </c>
      <c r="H79" s="11">
        <f>[2]MP_nadlimity_noc!$O78</f>
        <v>88.692168781244703</v>
      </c>
      <c r="I79" s="28">
        <f>[2]MP_nadlimity_noc!$D78</f>
        <v>2527</v>
      </c>
      <c r="J79" s="24">
        <f>IF([2]MP_nadlimity_noc!$E78=0,0,([2]MP_nadlimity_noc!$F78/[2]MP_nadlimity_noc!$E78*100))</f>
        <v>3.5097811152070633</v>
      </c>
      <c r="K79" s="12">
        <f>IF([2]MP_nadlimity_noc!$E78=0,0,([2]MP_nadlimity_noc!$H78/[2]MP_nadlimity_noc!$E78*100))</f>
        <v>0</v>
      </c>
      <c r="L79" s="12">
        <f>IF([2]MP_nadlimity_noc!$E78=0,0,([2]MP_nadlimity_noc!$J78/[2]MP_nadlimity_noc!$E78*100))</f>
        <v>0</v>
      </c>
      <c r="M79" s="12">
        <f>IF([2]MP_nadlimity_noc!$E78=0,0,([2]MP_nadlimity_noc!$L78/[2]MP_nadlimity_noc!$E78*100))</f>
        <v>0</v>
      </c>
      <c r="N79" s="12">
        <f>IF([2]MP_nadlimity_noc!$E78=0,0,([2]MP_nadlimity_noc!$N78/[2]MP_nadlimity_noc!$E78*100))</f>
        <v>3.5097811152055578</v>
      </c>
      <c r="O79" s="31">
        <f>[2]MP_nadlimity_noc!$N78/10000</f>
        <v>1.2121446567598599</v>
      </c>
      <c r="P79" s="31">
        <f>[2]MP_nadlimity_noc!$E78/10000</f>
        <v>34.536189493653595</v>
      </c>
      <c r="Q79" s="34">
        <f>[2]MP_nadlimity_noc!$Q78/10000</f>
        <v>44.768663980077356</v>
      </c>
    </row>
    <row r="80" spans="2:17" x14ac:dyDescent="0.25">
      <c r="B80" s="20" t="str">
        <f>[2]MP_nadlimity_noc!$C79</f>
        <v>Depo a garáže Kačerov</v>
      </c>
      <c r="C80" s="22" t="str">
        <f>[2]MP_nadlimity_noc!$B79</f>
        <v>591</v>
      </c>
      <c r="D80" s="27">
        <f>[2]MP_nadlimity_noc!$G79</f>
        <v>0</v>
      </c>
      <c r="E80" s="11">
        <f>[2]MP_nadlimity_noc!$I79</f>
        <v>0</v>
      </c>
      <c r="F80" s="11">
        <f>[2]MP_nadlimity_noc!$K79</f>
        <v>0</v>
      </c>
      <c r="G80" s="11">
        <f>[2]MP_nadlimity_noc!$M79</f>
        <v>0</v>
      </c>
      <c r="H80" s="11">
        <f>[2]MP_nadlimity_noc!$O79</f>
        <v>0</v>
      </c>
      <c r="I80" s="28">
        <f>[2]MP_nadlimity_noc!$D79</f>
        <v>0</v>
      </c>
      <c r="J80" s="24">
        <f>IF([2]MP_nadlimity_noc!$E79=0,0,([2]MP_nadlimity_noc!$F79/[2]MP_nadlimity_noc!$E79*100))</f>
        <v>0</v>
      </c>
      <c r="K80" s="12">
        <f>IF([2]MP_nadlimity_noc!$E79=0,0,([2]MP_nadlimity_noc!$H79/[2]MP_nadlimity_noc!$E79*100))</f>
        <v>0</v>
      </c>
      <c r="L80" s="12">
        <f>IF([2]MP_nadlimity_noc!$E79=0,0,([2]MP_nadlimity_noc!$J79/[2]MP_nadlimity_noc!$E79*100))</f>
        <v>0</v>
      </c>
      <c r="M80" s="12">
        <f>IF([2]MP_nadlimity_noc!$E79=0,0,([2]MP_nadlimity_noc!$L79/[2]MP_nadlimity_noc!$E79*100))</f>
        <v>0</v>
      </c>
      <c r="N80" s="12">
        <f>IF([2]MP_nadlimity_noc!$E79=0,0,([2]MP_nadlimity_noc!$N79/[2]MP_nadlimity_noc!$E79*100))</f>
        <v>0</v>
      </c>
      <c r="O80" s="31">
        <f>[2]MP_nadlimity_noc!$N79/10000</f>
        <v>0</v>
      </c>
      <c r="P80" s="31">
        <f>[2]MP_nadlimity_noc!$E79/10000</f>
        <v>0</v>
      </c>
      <c r="Q80" s="34">
        <f>[2]MP_nadlimity_noc!$Q79/10000</f>
        <v>40.759050747611546</v>
      </c>
    </row>
    <row r="81" spans="2:17" x14ac:dyDescent="0.25">
      <c r="B81" s="20" t="str">
        <f>[2]MP_nadlimity_noc!$C80</f>
        <v>Dívčí hrady</v>
      </c>
      <c r="C81" s="22" t="str">
        <f>[2]MP_nadlimity_noc!$B80</f>
        <v>926</v>
      </c>
      <c r="D81" s="27">
        <f>[2]MP_nadlimity_noc!$G80</f>
        <v>0</v>
      </c>
      <c r="E81" s="11">
        <f>[2]MP_nadlimity_noc!$I80</f>
        <v>0</v>
      </c>
      <c r="F81" s="11">
        <f>[2]MP_nadlimity_noc!$K80</f>
        <v>0</v>
      </c>
      <c r="G81" s="11">
        <f>[2]MP_nadlimity_noc!$M80</f>
        <v>0</v>
      </c>
      <c r="H81" s="11">
        <f>[2]MP_nadlimity_noc!$O80</f>
        <v>0</v>
      </c>
      <c r="I81" s="28">
        <f>[2]MP_nadlimity_noc!$D80</f>
        <v>0</v>
      </c>
      <c r="J81" s="24">
        <f>IF([2]MP_nadlimity_noc!$E80=0,0,([2]MP_nadlimity_noc!$F80/[2]MP_nadlimity_noc!$E80*100))</f>
        <v>0</v>
      </c>
      <c r="K81" s="12">
        <f>IF([2]MP_nadlimity_noc!$E80=0,0,([2]MP_nadlimity_noc!$H80/[2]MP_nadlimity_noc!$E80*100))</f>
        <v>0</v>
      </c>
      <c r="L81" s="12">
        <f>IF([2]MP_nadlimity_noc!$E80=0,0,([2]MP_nadlimity_noc!$J80/[2]MP_nadlimity_noc!$E80*100))</f>
        <v>0</v>
      </c>
      <c r="M81" s="12">
        <f>IF([2]MP_nadlimity_noc!$E80=0,0,([2]MP_nadlimity_noc!$L80/[2]MP_nadlimity_noc!$E80*100))</f>
        <v>0</v>
      </c>
      <c r="N81" s="12">
        <f>IF([2]MP_nadlimity_noc!$E80=0,0,([2]MP_nadlimity_noc!$N80/[2]MP_nadlimity_noc!$E80*100))</f>
        <v>0</v>
      </c>
      <c r="O81" s="31">
        <f>[2]MP_nadlimity_noc!$N80/10000</f>
        <v>0</v>
      </c>
      <c r="P81" s="31">
        <f>[2]MP_nadlimity_noc!$E80/10000</f>
        <v>0</v>
      </c>
      <c r="Q81" s="34">
        <f>[2]MP_nadlimity_noc!$Q80/10000</f>
        <v>212.27570748218665</v>
      </c>
    </row>
    <row r="82" spans="2:17" x14ac:dyDescent="0.25">
      <c r="B82" s="20" t="str">
        <f>[2]MP_nadlimity_noc!$C81</f>
        <v>Dlabačov</v>
      </c>
      <c r="C82" s="22" t="str">
        <f>[2]MP_nadlimity_noc!$B81</f>
        <v>030</v>
      </c>
      <c r="D82" s="27">
        <f>[2]MP_nadlimity_noc!$G81</f>
        <v>456.03504585860497</v>
      </c>
      <c r="E82" s="11">
        <f>[2]MP_nadlimity_noc!$I81</f>
        <v>537.517865493881</v>
      </c>
      <c r="F82" s="11">
        <f>[2]MP_nadlimity_noc!$K81</f>
        <v>0</v>
      </c>
      <c r="G82" s="11">
        <f>[2]MP_nadlimity_noc!$M81</f>
        <v>0</v>
      </c>
      <c r="H82" s="11">
        <f>[2]MP_nadlimity_noc!$O81</f>
        <v>730.32048294033905</v>
      </c>
      <c r="I82" s="28">
        <f>[2]MP_nadlimity_noc!$D81</f>
        <v>2087</v>
      </c>
      <c r="J82" s="24">
        <f>IF([2]MP_nadlimity_noc!$E81=0,0,([2]MP_nadlimity_noc!$F81/[2]MP_nadlimity_noc!$E81*100))</f>
        <v>21.851224046890565</v>
      </c>
      <c r="K82" s="12">
        <f>IF([2]MP_nadlimity_noc!$E81=0,0,([2]MP_nadlimity_noc!$H81/[2]MP_nadlimity_noc!$E81*100))</f>
        <v>25.755527814752394</v>
      </c>
      <c r="L82" s="12">
        <f>IF([2]MP_nadlimity_noc!$E81=0,0,([2]MP_nadlimity_noc!$J81/[2]MP_nadlimity_noc!$E81*100))</f>
        <v>0</v>
      </c>
      <c r="M82" s="12">
        <f>IF([2]MP_nadlimity_noc!$E81=0,0,([2]MP_nadlimity_noc!$L81/[2]MP_nadlimity_noc!$E81*100))</f>
        <v>0</v>
      </c>
      <c r="N82" s="12">
        <f>IF([2]MP_nadlimity_noc!$E81=0,0,([2]MP_nadlimity_noc!$N81/[2]MP_nadlimity_noc!$E81*100))</f>
        <v>34.993794103514141</v>
      </c>
      <c r="O82" s="31">
        <f>[2]MP_nadlimity_noc!$N81/10000</f>
        <v>2.2047530352484501</v>
      </c>
      <c r="P82" s="31">
        <f>[2]MP_nadlimity_noc!$E81/10000</f>
        <v>6.3004115207588898</v>
      </c>
      <c r="Q82" s="34">
        <f>[2]MP_nadlimity_noc!$Q81/10000</f>
        <v>26.904121329630922</v>
      </c>
    </row>
    <row r="83" spans="2:17" x14ac:dyDescent="0.25">
      <c r="B83" s="20" t="str">
        <f>[2]MP_nadlimity_noc!$C82</f>
        <v>Dobeška</v>
      </c>
      <c r="C83" s="22" t="str">
        <f>[2]MP_nadlimity_noc!$B82</f>
        <v>349</v>
      </c>
      <c r="D83" s="27">
        <f>[2]MP_nadlimity_noc!$G82</f>
        <v>406.85285096988099</v>
      </c>
      <c r="E83" s="11">
        <f>[2]MP_nadlimity_noc!$I82</f>
        <v>610.46745988948101</v>
      </c>
      <c r="F83" s="11">
        <f>[2]MP_nadlimity_noc!$K82</f>
        <v>0</v>
      </c>
      <c r="G83" s="11">
        <f>[2]MP_nadlimity_noc!$M82</f>
        <v>0</v>
      </c>
      <c r="H83" s="11">
        <f>[2]MP_nadlimity_noc!$O82</f>
        <v>773.35230615578905</v>
      </c>
      <c r="I83" s="28">
        <f>[2]MP_nadlimity_noc!$D82</f>
        <v>5297</v>
      </c>
      <c r="J83" s="24">
        <f>IF([2]MP_nadlimity_noc!$E82=0,0,([2]MP_nadlimity_noc!$F82/[2]MP_nadlimity_noc!$E82*100))</f>
        <v>7.6808165182156189</v>
      </c>
      <c r="K83" s="12">
        <f>IF([2]MP_nadlimity_noc!$E82=0,0,([2]MP_nadlimity_noc!$H82/[2]MP_nadlimity_noc!$E82*100))</f>
        <v>11.524777419095351</v>
      </c>
      <c r="L83" s="12">
        <f>IF([2]MP_nadlimity_noc!$E82=0,0,([2]MP_nadlimity_noc!$J82/[2]MP_nadlimity_noc!$E82*100))</f>
        <v>0</v>
      </c>
      <c r="M83" s="12">
        <f>IF([2]MP_nadlimity_noc!$E82=0,0,([2]MP_nadlimity_noc!$L82/[2]MP_nadlimity_noc!$E82*100))</f>
        <v>0</v>
      </c>
      <c r="N83" s="12">
        <f>IF([2]MP_nadlimity_noc!$E82=0,0,([2]MP_nadlimity_noc!$N82/[2]MP_nadlimity_noc!$E82*100))</f>
        <v>14.599816993690586</v>
      </c>
      <c r="O83" s="31">
        <f>[2]MP_nadlimity_noc!$N82/10000</f>
        <v>10.7121480427911</v>
      </c>
      <c r="P83" s="31">
        <f>[2]MP_nadlimity_noc!$E82/10000</f>
        <v>73.371796697317706</v>
      </c>
      <c r="Q83" s="34">
        <f>[2]MP_nadlimity_noc!$Q82/10000</f>
        <v>102.87295525583274</v>
      </c>
    </row>
    <row r="84" spans="2:17" x14ac:dyDescent="0.25">
      <c r="B84" s="20" t="str">
        <f>[2]MP_nadlimity_noc!$C83</f>
        <v>Dolní Černošice</v>
      </c>
      <c r="C84" s="22" t="str">
        <f>[2]MP_nadlimity_noc!$B83</f>
        <v>259</v>
      </c>
      <c r="D84" s="27">
        <f>[2]MP_nadlimity_noc!$G83</f>
        <v>0</v>
      </c>
      <c r="E84" s="11">
        <f>[2]MP_nadlimity_noc!$I83</f>
        <v>0</v>
      </c>
      <c r="F84" s="11">
        <f>[2]MP_nadlimity_noc!$K83</f>
        <v>2.97206443966808E-2</v>
      </c>
      <c r="G84" s="11">
        <f>[2]MP_nadlimity_noc!$M83</f>
        <v>0</v>
      </c>
      <c r="H84" s="11">
        <f>[2]MP_nadlimity_noc!$O83</f>
        <v>2.9720644396331E-2</v>
      </c>
      <c r="I84" s="28">
        <f>[2]MP_nadlimity_noc!$D83</f>
        <v>158</v>
      </c>
      <c r="J84" s="24">
        <f>IF([2]MP_nadlimity_noc!$E83=0,0,([2]MP_nadlimity_noc!$F83/[2]MP_nadlimity_noc!$E83*100))</f>
        <v>0</v>
      </c>
      <c r="K84" s="12">
        <f>IF([2]MP_nadlimity_noc!$E83=0,0,([2]MP_nadlimity_noc!$H83/[2]MP_nadlimity_noc!$E83*100))</f>
        <v>0</v>
      </c>
      <c r="L84" s="12">
        <f>IF([2]MP_nadlimity_noc!$E83=0,0,([2]MP_nadlimity_noc!$J83/[2]MP_nadlimity_noc!$E83*100))</f>
        <v>1.8810534428278937E-2</v>
      </c>
      <c r="M84" s="12">
        <f>IF([2]MP_nadlimity_noc!$E83=0,0,([2]MP_nadlimity_noc!$L83/[2]MP_nadlimity_noc!$E83*100))</f>
        <v>0</v>
      </c>
      <c r="N84" s="12">
        <f>IF([2]MP_nadlimity_noc!$E83=0,0,([2]MP_nadlimity_noc!$N83/[2]MP_nadlimity_noc!$E83*100))</f>
        <v>1.8810534428057631E-2</v>
      </c>
      <c r="O84" s="31">
        <f>[2]MP_nadlimity_noc!$N83/10000</f>
        <v>2.40030961103472E-3</v>
      </c>
      <c r="P84" s="31">
        <f>[2]MP_nadlimity_noc!$E83/10000</f>
        <v>12.7604540966919</v>
      </c>
      <c r="Q84" s="34">
        <f>[2]MP_nadlimity_noc!$Q83/10000</f>
        <v>14.42552336432365</v>
      </c>
    </row>
    <row r="85" spans="2:17" x14ac:dyDescent="0.25">
      <c r="B85" s="20" t="str">
        <f>[2]MP_nadlimity_noc!$C84</f>
        <v>Dolní Chabry</v>
      </c>
      <c r="C85" s="22" t="str">
        <f>[2]MP_nadlimity_noc!$B84</f>
        <v>239</v>
      </c>
      <c r="D85" s="27">
        <f>[2]MP_nadlimity_noc!$G84</f>
        <v>127.515792177048</v>
      </c>
      <c r="E85" s="11">
        <f>[2]MP_nadlimity_noc!$I84</f>
        <v>0</v>
      </c>
      <c r="F85" s="11">
        <f>[2]MP_nadlimity_noc!$K84</f>
        <v>0</v>
      </c>
      <c r="G85" s="11">
        <f>[2]MP_nadlimity_noc!$M84</f>
        <v>0</v>
      </c>
      <c r="H85" s="11">
        <f>[2]MP_nadlimity_noc!$O84</f>
        <v>127.515792177016</v>
      </c>
      <c r="I85" s="28">
        <f>[2]MP_nadlimity_noc!$D84</f>
        <v>1845</v>
      </c>
      <c r="J85" s="24">
        <f>IF([2]MP_nadlimity_noc!$E84=0,0,([2]MP_nadlimity_noc!$F84/[2]MP_nadlimity_noc!$E84*100))</f>
        <v>6.9114250502464998</v>
      </c>
      <c r="K85" s="12">
        <f>IF([2]MP_nadlimity_noc!$E84=0,0,([2]MP_nadlimity_noc!$H84/[2]MP_nadlimity_noc!$E84*100))</f>
        <v>0</v>
      </c>
      <c r="L85" s="12">
        <f>IF([2]MP_nadlimity_noc!$E84=0,0,([2]MP_nadlimity_noc!$J84/[2]MP_nadlimity_noc!$E84*100))</f>
        <v>0</v>
      </c>
      <c r="M85" s="12">
        <f>IF([2]MP_nadlimity_noc!$E84=0,0,([2]MP_nadlimity_noc!$L84/[2]MP_nadlimity_noc!$E84*100))</f>
        <v>0</v>
      </c>
      <c r="N85" s="12">
        <f>IF([2]MP_nadlimity_noc!$E84=0,0,([2]MP_nadlimity_noc!$N84/[2]MP_nadlimity_noc!$E84*100))</f>
        <v>6.9114250502447918</v>
      </c>
      <c r="O85" s="31">
        <f>[2]MP_nadlimity_noc!$N84/10000</f>
        <v>3.8439103559618197</v>
      </c>
      <c r="P85" s="31">
        <f>[2]MP_nadlimity_noc!$E84/10000</f>
        <v>55.616755271413595</v>
      </c>
      <c r="Q85" s="34">
        <f>[2]MP_nadlimity_noc!$Q84/10000</f>
        <v>71.430162382051364</v>
      </c>
    </row>
    <row r="86" spans="2:17" x14ac:dyDescent="0.25">
      <c r="B86" s="20" t="str">
        <f>[2]MP_nadlimity_noc!$C85</f>
        <v>Dolní Chuchle</v>
      </c>
      <c r="C86" s="22" t="str">
        <f>[2]MP_nadlimity_noc!$B85</f>
        <v>385</v>
      </c>
      <c r="D86" s="27">
        <f>[2]MP_nadlimity_noc!$G85</f>
        <v>542.98784081829501</v>
      </c>
      <c r="E86" s="11">
        <f>[2]MP_nadlimity_noc!$I85</f>
        <v>0</v>
      </c>
      <c r="F86" s="11">
        <f>[2]MP_nadlimity_noc!$K85</f>
        <v>257.39363204629399</v>
      </c>
      <c r="G86" s="11">
        <f>[2]MP_nadlimity_noc!$M85</f>
        <v>0</v>
      </c>
      <c r="H86" s="11">
        <f>[2]MP_nadlimity_noc!$O85</f>
        <v>756.99270979261803</v>
      </c>
      <c r="I86" s="28">
        <f>[2]MP_nadlimity_noc!$D85</f>
        <v>1009</v>
      </c>
      <c r="J86" s="24">
        <f>IF([2]MP_nadlimity_noc!$E85=0,0,([2]MP_nadlimity_noc!$F85/[2]MP_nadlimity_noc!$E85*100))</f>
        <v>53.814453995866693</v>
      </c>
      <c r="K86" s="12">
        <f>IF([2]MP_nadlimity_noc!$E85=0,0,([2]MP_nadlimity_noc!$H85/[2]MP_nadlimity_noc!$E85*100))</f>
        <v>0</v>
      </c>
      <c r="L86" s="12">
        <f>IF([2]MP_nadlimity_noc!$E85=0,0,([2]MP_nadlimity_noc!$J85/[2]MP_nadlimity_noc!$E85*100))</f>
        <v>25.509775227581144</v>
      </c>
      <c r="M86" s="12">
        <f>IF([2]MP_nadlimity_noc!$E85=0,0,([2]MP_nadlimity_noc!$L85/[2]MP_nadlimity_noc!$E85*100))</f>
        <v>0</v>
      </c>
      <c r="N86" s="12">
        <f>IF([2]MP_nadlimity_noc!$E85=0,0,([2]MP_nadlimity_noc!$N85/[2]MP_nadlimity_noc!$E85*100))</f>
        <v>75.02405448886212</v>
      </c>
      <c r="O86" s="31">
        <f>[2]MP_nadlimity_noc!$N85/10000</f>
        <v>13.013591822776</v>
      </c>
      <c r="P86" s="31">
        <f>[2]MP_nadlimity_noc!$E85/10000</f>
        <v>17.345892476003097</v>
      </c>
      <c r="Q86" s="34">
        <f>[2]MP_nadlimity_noc!$Q85/10000</f>
        <v>21.726099676058048</v>
      </c>
    </row>
    <row r="87" spans="2:17" x14ac:dyDescent="0.25">
      <c r="B87" s="20" t="str">
        <f>[2]MP_nadlimity_noc!$C86</f>
        <v>Dolní Krč</v>
      </c>
      <c r="C87" s="22" t="str">
        <f>[2]MP_nadlimity_noc!$B86</f>
        <v>351</v>
      </c>
      <c r="D87" s="27">
        <f>[2]MP_nadlimity_noc!$G86</f>
        <v>184.62688358107701</v>
      </c>
      <c r="E87" s="11">
        <f>[2]MP_nadlimity_noc!$I86</f>
        <v>0</v>
      </c>
      <c r="F87" s="11">
        <f>[2]MP_nadlimity_noc!$K86</f>
        <v>12.479496665895599</v>
      </c>
      <c r="G87" s="11">
        <f>[2]MP_nadlimity_noc!$M86</f>
        <v>0</v>
      </c>
      <c r="H87" s="11">
        <f>[2]MP_nadlimity_noc!$O86</f>
        <v>189.79590079732699</v>
      </c>
      <c r="I87" s="28">
        <f>[2]MP_nadlimity_noc!$D86</f>
        <v>2616</v>
      </c>
      <c r="J87" s="24">
        <f>IF([2]MP_nadlimity_noc!$E86=0,0,([2]MP_nadlimity_noc!$F86/[2]MP_nadlimity_noc!$E86*100))</f>
        <v>7.0576025833744866</v>
      </c>
      <c r="K87" s="12">
        <f>IF([2]MP_nadlimity_noc!$E86=0,0,([2]MP_nadlimity_noc!$H86/[2]MP_nadlimity_noc!$E86*100))</f>
        <v>0</v>
      </c>
      <c r="L87" s="12">
        <f>IF([2]MP_nadlimity_noc!$E86=0,0,([2]MP_nadlimity_noc!$J86/[2]MP_nadlimity_noc!$E86*100))</f>
        <v>0.47704497958316588</v>
      </c>
      <c r="M87" s="12">
        <f>IF([2]MP_nadlimity_noc!$E86=0,0,([2]MP_nadlimity_noc!$L86/[2]MP_nadlimity_noc!$E86*100))</f>
        <v>0</v>
      </c>
      <c r="N87" s="12">
        <f>IF([2]MP_nadlimity_noc!$E86=0,0,([2]MP_nadlimity_noc!$N86/[2]MP_nadlimity_noc!$E86*100))</f>
        <v>7.2551949846072912</v>
      </c>
      <c r="O87" s="31">
        <f>[2]MP_nadlimity_noc!$N86/10000</f>
        <v>1.9594511858724102</v>
      </c>
      <c r="P87" s="31">
        <f>[2]MP_nadlimity_noc!$E86/10000</f>
        <v>27.007560651775798</v>
      </c>
      <c r="Q87" s="34">
        <f>[2]MP_nadlimity_noc!$Q86/10000</f>
        <v>47.289733109177</v>
      </c>
    </row>
    <row r="88" spans="2:17" x14ac:dyDescent="0.25">
      <c r="B88" s="20" t="str">
        <f>[2]MP_nadlimity_noc!$C87</f>
        <v>Dolní Liboc</v>
      </c>
      <c r="C88" s="22" t="str">
        <f>[2]MP_nadlimity_noc!$B87</f>
        <v>516</v>
      </c>
      <c r="D88" s="27">
        <f>[2]MP_nadlimity_noc!$G87</f>
        <v>120.030784977623</v>
      </c>
      <c r="E88" s="11">
        <f>[2]MP_nadlimity_noc!$I87</f>
        <v>0</v>
      </c>
      <c r="F88" s="11">
        <f>[2]MP_nadlimity_noc!$K87</f>
        <v>349.565745901676</v>
      </c>
      <c r="G88" s="11">
        <f>[2]MP_nadlimity_noc!$M87</f>
        <v>0</v>
      </c>
      <c r="H88" s="11">
        <f>[2]MP_nadlimity_noc!$O87</f>
        <v>429.66487102188199</v>
      </c>
      <c r="I88" s="28">
        <f>[2]MP_nadlimity_noc!$D87</f>
        <v>1296</v>
      </c>
      <c r="J88" s="24">
        <f>IF([2]MP_nadlimity_noc!$E87=0,0,([2]MP_nadlimity_noc!$F87/[2]MP_nadlimity_noc!$E87*100))</f>
        <v>9.2616346433350998</v>
      </c>
      <c r="K88" s="12">
        <f>IF([2]MP_nadlimity_noc!$E87=0,0,([2]MP_nadlimity_noc!$H87/[2]MP_nadlimity_noc!$E87*100))</f>
        <v>0</v>
      </c>
      <c r="L88" s="12">
        <f>IF([2]MP_nadlimity_noc!$E87=0,0,([2]MP_nadlimity_noc!$J87/[2]MP_nadlimity_noc!$E87*100))</f>
        <v>26.972665578833009</v>
      </c>
      <c r="M88" s="12">
        <f>IF([2]MP_nadlimity_noc!$E87=0,0,([2]MP_nadlimity_noc!$L87/[2]MP_nadlimity_noc!$E87*100))</f>
        <v>0</v>
      </c>
      <c r="N88" s="12">
        <f>IF([2]MP_nadlimity_noc!$E87=0,0,([2]MP_nadlimity_noc!$N87/[2]MP_nadlimity_noc!$E87*100))</f>
        <v>33.153153628231628</v>
      </c>
      <c r="O88" s="31">
        <f>[2]MP_nadlimity_noc!$N87/10000</f>
        <v>3.3342647117762101</v>
      </c>
      <c r="P88" s="31">
        <f>[2]MP_nadlimity_noc!$E87/10000</f>
        <v>10.057157002816501</v>
      </c>
      <c r="Q88" s="34">
        <f>[2]MP_nadlimity_noc!$Q87/10000</f>
        <v>11.799840232291217</v>
      </c>
    </row>
    <row r="89" spans="2:17" x14ac:dyDescent="0.25">
      <c r="B89" s="20" t="str">
        <f>[2]MP_nadlimity_noc!$C88</f>
        <v>Dolní Měcholupy</v>
      </c>
      <c r="C89" s="22" t="str">
        <f>[2]MP_nadlimity_noc!$B88</f>
        <v>282</v>
      </c>
      <c r="D89" s="27">
        <f>[2]MP_nadlimity_noc!$G88</f>
        <v>202.21289477213199</v>
      </c>
      <c r="E89" s="11">
        <f>[2]MP_nadlimity_noc!$I88</f>
        <v>0</v>
      </c>
      <c r="F89" s="11">
        <f>[2]MP_nadlimity_noc!$K88</f>
        <v>0</v>
      </c>
      <c r="G89" s="11">
        <f>[2]MP_nadlimity_noc!$M88</f>
        <v>0</v>
      </c>
      <c r="H89" s="11">
        <f>[2]MP_nadlimity_noc!$O88</f>
        <v>202.21289477214901</v>
      </c>
      <c r="I89" s="28">
        <f>[2]MP_nadlimity_noc!$D88</f>
        <v>3024</v>
      </c>
      <c r="J89" s="24">
        <f>IF([2]MP_nadlimity_noc!$E88=0,0,([2]MP_nadlimity_noc!$F88/[2]MP_nadlimity_noc!$E88*100))</f>
        <v>6.6869343509303087</v>
      </c>
      <c r="K89" s="12">
        <f>IF([2]MP_nadlimity_noc!$E88=0,0,([2]MP_nadlimity_noc!$H88/[2]MP_nadlimity_noc!$E88*100))</f>
        <v>0</v>
      </c>
      <c r="L89" s="12">
        <f>IF([2]MP_nadlimity_noc!$E88=0,0,([2]MP_nadlimity_noc!$J88/[2]MP_nadlimity_noc!$E88*100))</f>
        <v>0</v>
      </c>
      <c r="M89" s="12">
        <f>IF([2]MP_nadlimity_noc!$E88=0,0,([2]MP_nadlimity_noc!$L88/[2]MP_nadlimity_noc!$E88*100))</f>
        <v>0</v>
      </c>
      <c r="N89" s="12">
        <f>IF([2]MP_nadlimity_noc!$E88=0,0,([2]MP_nadlimity_noc!$N88/[2]MP_nadlimity_noc!$E88*100))</f>
        <v>6.6869343509308594</v>
      </c>
      <c r="O89" s="31">
        <f>[2]MP_nadlimity_noc!$N88/10000</f>
        <v>4.2420003775164901</v>
      </c>
      <c r="P89" s="31">
        <f>[2]MP_nadlimity_noc!$E88/10000</f>
        <v>63.437147052684601</v>
      </c>
      <c r="Q89" s="34">
        <f>[2]MP_nadlimity_noc!$Q88/10000</f>
        <v>79.358784021240851</v>
      </c>
    </row>
    <row r="90" spans="2:17" x14ac:dyDescent="0.25">
      <c r="B90" s="20" t="str">
        <f>[2]MP_nadlimity_noc!$C89</f>
        <v>Dolní Počernice</v>
      </c>
      <c r="C90" s="22" t="str">
        <f>[2]MP_nadlimity_noc!$B89</f>
        <v>225</v>
      </c>
      <c r="D90" s="27">
        <f>[2]MP_nadlimity_noc!$G89</f>
        <v>591.32103990990197</v>
      </c>
      <c r="E90" s="11">
        <f>[2]MP_nadlimity_noc!$I89</f>
        <v>0</v>
      </c>
      <c r="F90" s="11">
        <f>[2]MP_nadlimity_noc!$K89</f>
        <v>854.76645674820998</v>
      </c>
      <c r="G90" s="11">
        <f>[2]MP_nadlimity_noc!$M89</f>
        <v>0</v>
      </c>
      <c r="H90" s="11">
        <f>[2]MP_nadlimity_noc!$O89</f>
        <v>1226.51053536324</v>
      </c>
      <c r="I90" s="28">
        <f>[2]MP_nadlimity_noc!$D89</f>
        <v>4443</v>
      </c>
      <c r="J90" s="24">
        <f>IF([2]MP_nadlimity_noc!$E89=0,0,([2]MP_nadlimity_noc!$F89/[2]MP_nadlimity_noc!$E89*100))</f>
        <v>13.309048838845372</v>
      </c>
      <c r="K90" s="12">
        <f>IF([2]MP_nadlimity_noc!$E89=0,0,([2]MP_nadlimity_noc!$H89/[2]MP_nadlimity_noc!$E89*100))</f>
        <v>0</v>
      </c>
      <c r="L90" s="12">
        <f>IF([2]MP_nadlimity_noc!$E89=0,0,([2]MP_nadlimity_noc!$J89/[2]MP_nadlimity_noc!$E89*100))</f>
        <v>19.238497788616005</v>
      </c>
      <c r="M90" s="12">
        <f>IF([2]MP_nadlimity_noc!$E89=0,0,([2]MP_nadlimity_noc!$L89/[2]MP_nadlimity_noc!$E89*100))</f>
        <v>0</v>
      </c>
      <c r="N90" s="12">
        <f>IF([2]MP_nadlimity_noc!$E89=0,0,([2]MP_nadlimity_noc!$N89/[2]MP_nadlimity_noc!$E89*100))</f>
        <v>27.605458819789252</v>
      </c>
      <c r="O90" s="31">
        <f>[2]MP_nadlimity_noc!$N89/10000</f>
        <v>35.189600091036198</v>
      </c>
      <c r="P90" s="31">
        <f>[2]MP_nadlimity_noc!$E89/10000</f>
        <v>127.47333895356299</v>
      </c>
      <c r="Q90" s="34">
        <f>[2]MP_nadlimity_noc!$Q89/10000</f>
        <v>150.49516284012012</v>
      </c>
    </row>
    <row r="91" spans="2:17" x14ac:dyDescent="0.25">
      <c r="B91" s="20" t="str">
        <f>[2]MP_nadlimity_noc!$C90</f>
        <v>Dolní Počernice – Dubeč</v>
      </c>
      <c r="C91" s="22" t="str">
        <f>[2]MP_nadlimity_noc!$B90</f>
        <v>945</v>
      </c>
      <c r="D91" s="27">
        <f>[2]MP_nadlimity_noc!$G90</f>
        <v>0</v>
      </c>
      <c r="E91" s="11">
        <f>[2]MP_nadlimity_noc!$I90</f>
        <v>0</v>
      </c>
      <c r="F91" s="11">
        <f>[2]MP_nadlimity_noc!$K90</f>
        <v>0</v>
      </c>
      <c r="G91" s="11">
        <f>[2]MP_nadlimity_noc!$M90</f>
        <v>0</v>
      </c>
      <c r="H91" s="11">
        <f>[2]MP_nadlimity_noc!$O90</f>
        <v>0</v>
      </c>
      <c r="I91" s="28">
        <f>[2]MP_nadlimity_noc!$D90</f>
        <v>0</v>
      </c>
      <c r="J91" s="24">
        <f>IF([2]MP_nadlimity_noc!$E90=0,0,([2]MP_nadlimity_noc!$F90/[2]MP_nadlimity_noc!$E90*100))</f>
        <v>0</v>
      </c>
      <c r="K91" s="12">
        <f>IF([2]MP_nadlimity_noc!$E90=0,0,([2]MP_nadlimity_noc!$H90/[2]MP_nadlimity_noc!$E90*100))</f>
        <v>0</v>
      </c>
      <c r="L91" s="12">
        <f>IF([2]MP_nadlimity_noc!$E90=0,0,([2]MP_nadlimity_noc!$J90/[2]MP_nadlimity_noc!$E90*100))</f>
        <v>0</v>
      </c>
      <c r="M91" s="12">
        <f>IF([2]MP_nadlimity_noc!$E90=0,0,([2]MP_nadlimity_noc!$L90/[2]MP_nadlimity_noc!$E90*100))</f>
        <v>0</v>
      </c>
      <c r="N91" s="12">
        <f>IF([2]MP_nadlimity_noc!$E90=0,0,([2]MP_nadlimity_noc!$N90/[2]MP_nadlimity_noc!$E90*100))</f>
        <v>0</v>
      </c>
      <c r="O91" s="31">
        <f>[2]MP_nadlimity_noc!$N90/10000</f>
        <v>0</v>
      </c>
      <c r="P91" s="31">
        <f>[2]MP_nadlimity_noc!$E90/10000</f>
        <v>0</v>
      </c>
      <c r="Q91" s="34">
        <f>[2]MP_nadlimity_noc!$Q90/10000</f>
        <v>250.21572549746162</v>
      </c>
    </row>
    <row r="92" spans="2:17" x14ac:dyDescent="0.25">
      <c r="B92" s="20" t="str">
        <f>[2]MP_nadlimity_noc!$C91</f>
        <v>Dolní Počernice – Horní Měcholupy</v>
      </c>
      <c r="C92" s="22" t="str">
        <f>[2]MP_nadlimity_noc!$B91</f>
        <v>944</v>
      </c>
      <c r="D92" s="27">
        <f>[2]MP_nadlimity_noc!$G91</f>
        <v>24.276342032490099</v>
      </c>
      <c r="E92" s="11">
        <f>[2]MP_nadlimity_noc!$I91</f>
        <v>0</v>
      </c>
      <c r="F92" s="11">
        <f>[2]MP_nadlimity_noc!$K91</f>
        <v>3.0181279197305799E-2</v>
      </c>
      <c r="G92" s="11">
        <f>[2]MP_nadlimity_noc!$M91</f>
        <v>0</v>
      </c>
      <c r="H92" s="11">
        <f>[2]MP_nadlimity_noc!$O91</f>
        <v>24.306523311731901</v>
      </c>
      <c r="I92" s="28">
        <f>[2]MP_nadlimity_noc!$D91</f>
        <v>55</v>
      </c>
      <c r="J92" s="24">
        <f>IF([2]MP_nadlimity_noc!$E91=0,0,([2]MP_nadlimity_noc!$F91/[2]MP_nadlimity_noc!$E91*100))</f>
        <v>44.138803695436508</v>
      </c>
      <c r="K92" s="12">
        <f>IF([2]MP_nadlimity_noc!$E91=0,0,([2]MP_nadlimity_noc!$H91/[2]MP_nadlimity_noc!$E91*100))</f>
        <v>0</v>
      </c>
      <c r="L92" s="12">
        <f>IF([2]MP_nadlimity_noc!$E91=0,0,([2]MP_nadlimity_noc!$J91/[2]MP_nadlimity_noc!$E91*100))</f>
        <v>5.4875053086010553E-2</v>
      </c>
      <c r="M92" s="12">
        <f>IF([2]MP_nadlimity_noc!$E91=0,0,([2]MP_nadlimity_noc!$L91/[2]MP_nadlimity_noc!$E91*100))</f>
        <v>0</v>
      </c>
      <c r="N92" s="12">
        <f>IF([2]MP_nadlimity_noc!$E91=0,0,([2]MP_nadlimity_noc!$N91/[2]MP_nadlimity_noc!$E91*100))</f>
        <v>44.193678748603446</v>
      </c>
      <c r="O92" s="31">
        <f>[2]MP_nadlimity_noc!$N91/10000</f>
        <v>0.17476133337282099</v>
      </c>
      <c r="P92" s="31">
        <f>[2]MP_nadlimity_noc!$E91/10000</f>
        <v>0.39544418641171303</v>
      </c>
      <c r="Q92" s="34">
        <f>[2]MP_nadlimity_noc!$Q91/10000</f>
        <v>570.23693031080086</v>
      </c>
    </row>
    <row r="93" spans="2:17" x14ac:dyDescent="0.25">
      <c r="B93" s="20" t="str">
        <f>[2]MP_nadlimity_noc!$C92</f>
        <v>Dolní Počernice – Újezd nad Lesy</v>
      </c>
      <c r="C93" s="22" t="str">
        <f>[2]MP_nadlimity_noc!$B92</f>
        <v>902</v>
      </c>
      <c r="D93" s="27">
        <f>[2]MP_nadlimity_noc!$G92</f>
        <v>5.7866709184860898</v>
      </c>
      <c r="E93" s="11">
        <f>[2]MP_nadlimity_noc!$I92</f>
        <v>0</v>
      </c>
      <c r="F93" s="11">
        <f>[2]MP_nadlimity_noc!$K92</f>
        <v>0</v>
      </c>
      <c r="G93" s="11">
        <f>[2]MP_nadlimity_noc!$M92</f>
        <v>0</v>
      </c>
      <c r="H93" s="11">
        <f>[2]MP_nadlimity_noc!$O92</f>
        <v>5.7866709184724998</v>
      </c>
      <c r="I93" s="28">
        <f>[2]MP_nadlimity_noc!$D92</f>
        <v>20</v>
      </c>
      <c r="J93" s="24">
        <f>IF([2]MP_nadlimity_noc!$E92=0,0,([2]MP_nadlimity_noc!$F92/[2]MP_nadlimity_noc!$E92*100))</f>
        <v>28.933354592430483</v>
      </c>
      <c r="K93" s="12">
        <f>IF([2]MP_nadlimity_noc!$E92=0,0,([2]MP_nadlimity_noc!$H92/[2]MP_nadlimity_noc!$E92*100))</f>
        <v>0</v>
      </c>
      <c r="L93" s="12">
        <f>IF([2]MP_nadlimity_noc!$E92=0,0,([2]MP_nadlimity_noc!$J92/[2]MP_nadlimity_noc!$E92*100))</f>
        <v>0</v>
      </c>
      <c r="M93" s="12">
        <f>IF([2]MP_nadlimity_noc!$E92=0,0,([2]MP_nadlimity_noc!$L92/[2]MP_nadlimity_noc!$E92*100))</f>
        <v>0</v>
      </c>
      <c r="N93" s="12">
        <f>IF([2]MP_nadlimity_noc!$E92=0,0,([2]MP_nadlimity_noc!$N92/[2]MP_nadlimity_noc!$E92*100))</f>
        <v>28.933354592362491</v>
      </c>
      <c r="O93" s="31">
        <f>[2]MP_nadlimity_noc!$N92/10000</f>
        <v>0.69150017752049198</v>
      </c>
      <c r="P93" s="31">
        <f>[2]MP_nadlimity_noc!$E92/10000</f>
        <v>2.3899758160190196</v>
      </c>
      <c r="Q93" s="34">
        <f>[2]MP_nadlimity_noc!$Q92/10000</f>
        <v>197.0967718168871</v>
      </c>
    </row>
    <row r="94" spans="2:17" x14ac:dyDescent="0.25">
      <c r="B94" s="20" t="str">
        <f>[2]MP_nadlimity_noc!$C93</f>
        <v>Dolní Počernice – Vinice</v>
      </c>
      <c r="C94" s="22" t="str">
        <f>[2]MP_nadlimity_noc!$B93</f>
        <v>377</v>
      </c>
      <c r="D94" s="27">
        <f>[2]MP_nadlimity_noc!$G93</f>
        <v>123.39787625983701</v>
      </c>
      <c r="E94" s="11">
        <f>[2]MP_nadlimity_noc!$I93</f>
        <v>0</v>
      </c>
      <c r="F94" s="11">
        <f>[2]MP_nadlimity_noc!$K93</f>
        <v>656.25492043680504</v>
      </c>
      <c r="G94" s="11">
        <f>[2]MP_nadlimity_noc!$M93</f>
        <v>0</v>
      </c>
      <c r="H94" s="11">
        <f>[2]MP_nadlimity_noc!$O93</f>
        <v>656.97597443694303</v>
      </c>
      <c r="I94" s="28">
        <f>[2]MP_nadlimity_noc!$D93</f>
        <v>839</v>
      </c>
      <c r="J94" s="24">
        <f>IF([2]MP_nadlimity_noc!$E93=0,0,([2]MP_nadlimity_noc!$F93/[2]MP_nadlimity_noc!$E93*100))</f>
        <v>14.707732569706398</v>
      </c>
      <c r="K94" s="12">
        <f>IF([2]MP_nadlimity_noc!$E93=0,0,([2]MP_nadlimity_noc!$H93/[2]MP_nadlimity_noc!$E93*100))</f>
        <v>0</v>
      </c>
      <c r="L94" s="12">
        <f>IF([2]MP_nadlimity_noc!$E93=0,0,([2]MP_nadlimity_noc!$J93/[2]MP_nadlimity_noc!$E93*100))</f>
        <v>78.218703270179319</v>
      </c>
      <c r="M94" s="12">
        <f>IF([2]MP_nadlimity_noc!$E93=0,0,([2]MP_nadlimity_noc!$L93/[2]MP_nadlimity_noc!$E93*100))</f>
        <v>0</v>
      </c>
      <c r="N94" s="12">
        <f>IF([2]MP_nadlimity_noc!$E93=0,0,([2]MP_nadlimity_noc!$N93/[2]MP_nadlimity_noc!$E93*100))</f>
        <v>78.304645344093316</v>
      </c>
      <c r="O94" s="31">
        <f>[2]MP_nadlimity_noc!$N93/10000</f>
        <v>12.300012399093399</v>
      </c>
      <c r="P94" s="31">
        <f>[2]MP_nadlimity_noc!$E93/10000</f>
        <v>15.707896185524598</v>
      </c>
      <c r="Q94" s="34">
        <f>[2]MP_nadlimity_noc!$Q93/10000</f>
        <v>17.844909583766881</v>
      </c>
    </row>
    <row r="95" spans="2:17" x14ac:dyDescent="0.25">
      <c r="B95" s="20" t="str">
        <f>[2]MP_nadlimity_noc!$C94</f>
        <v>Dolní Zbraslav</v>
      </c>
      <c r="C95" s="22" t="str">
        <f>[2]MP_nadlimity_noc!$B94</f>
        <v>258</v>
      </c>
      <c r="D95" s="27">
        <f>[2]MP_nadlimity_noc!$G94</f>
        <v>180.24983554940701</v>
      </c>
      <c r="E95" s="11">
        <f>[2]MP_nadlimity_noc!$I94</f>
        <v>0</v>
      </c>
      <c r="F95" s="11">
        <f>[2]MP_nadlimity_noc!$K94</f>
        <v>0</v>
      </c>
      <c r="G95" s="11">
        <f>[2]MP_nadlimity_noc!$M94</f>
        <v>0</v>
      </c>
      <c r="H95" s="11">
        <f>[2]MP_nadlimity_noc!$O94</f>
        <v>180.24983554948099</v>
      </c>
      <c r="I95" s="28">
        <f>[2]MP_nadlimity_noc!$D94</f>
        <v>919</v>
      </c>
      <c r="J95" s="24">
        <f>IF([2]MP_nadlimity_noc!$E94=0,0,([2]MP_nadlimity_noc!$F94/[2]MP_nadlimity_noc!$E94*100))</f>
        <v>19.613692660436051</v>
      </c>
      <c r="K95" s="12">
        <f>IF([2]MP_nadlimity_noc!$E94=0,0,([2]MP_nadlimity_noc!$H94/[2]MP_nadlimity_noc!$E94*100))</f>
        <v>0</v>
      </c>
      <c r="L95" s="12">
        <f>IF([2]MP_nadlimity_noc!$E94=0,0,([2]MP_nadlimity_noc!$J94/[2]MP_nadlimity_noc!$E94*100))</f>
        <v>0</v>
      </c>
      <c r="M95" s="12">
        <f>IF([2]MP_nadlimity_noc!$E94=0,0,([2]MP_nadlimity_noc!$L94/[2]MP_nadlimity_noc!$E94*100))</f>
        <v>0</v>
      </c>
      <c r="N95" s="12">
        <f>IF([2]MP_nadlimity_noc!$E94=0,0,([2]MP_nadlimity_noc!$N94/[2]MP_nadlimity_noc!$E94*100))</f>
        <v>19.613692660444027</v>
      </c>
      <c r="O95" s="31">
        <f>[2]MP_nadlimity_noc!$N94/10000</f>
        <v>5.6573314362785103</v>
      </c>
      <c r="P95" s="31">
        <f>[2]MP_nadlimity_noc!$E94/10000</f>
        <v>28.843785483026103</v>
      </c>
      <c r="Q95" s="34">
        <f>[2]MP_nadlimity_noc!$Q94/10000</f>
        <v>38.55230625335377</v>
      </c>
    </row>
    <row r="96" spans="2:17" x14ac:dyDescent="0.25">
      <c r="B96" s="20" t="str">
        <f>[2]MP_nadlimity_noc!$C95</f>
        <v>Drahaň – Dolní Chabry</v>
      </c>
      <c r="C96" s="22" t="str">
        <f>[2]MP_nadlimity_noc!$B95</f>
        <v>903</v>
      </c>
      <c r="D96" s="27">
        <f>[2]MP_nadlimity_noc!$G95</f>
        <v>0</v>
      </c>
      <c r="E96" s="11">
        <f>[2]MP_nadlimity_noc!$I95</f>
        <v>0</v>
      </c>
      <c r="F96" s="11">
        <f>[2]MP_nadlimity_noc!$K95</f>
        <v>0</v>
      </c>
      <c r="G96" s="11">
        <f>[2]MP_nadlimity_noc!$M95</f>
        <v>0</v>
      </c>
      <c r="H96" s="11">
        <f>[2]MP_nadlimity_noc!$O95</f>
        <v>0</v>
      </c>
      <c r="I96" s="28">
        <f>[2]MP_nadlimity_noc!$D95</f>
        <v>0</v>
      </c>
      <c r="J96" s="24">
        <f>IF([2]MP_nadlimity_noc!$E95=0,0,([2]MP_nadlimity_noc!$F95/[2]MP_nadlimity_noc!$E95*100))</f>
        <v>0</v>
      </c>
      <c r="K96" s="12">
        <f>IF([2]MP_nadlimity_noc!$E95=0,0,([2]MP_nadlimity_noc!$H95/[2]MP_nadlimity_noc!$E95*100))</f>
        <v>0</v>
      </c>
      <c r="L96" s="12">
        <f>IF([2]MP_nadlimity_noc!$E95=0,0,([2]MP_nadlimity_noc!$J95/[2]MP_nadlimity_noc!$E95*100))</f>
        <v>0</v>
      </c>
      <c r="M96" s="12">
        <f>IF([2]MP_nadlimity_noc!$E95=0,0,([2]MP_nadlimity_noc!$L95/[2]MP_nadlimity_noc!$E95*100))</f>
        <v>0</v>
      </c>
      <c r="N96" s="12">
        <f>IF([2]MP_nadlimity_noc!$E95=0,0,([2]MP_nadlimity_noc!$N95/[2]MP_nadlimity_noc!$E95*100))</f>
        <v>0</v>
      </c>
      <c r="O96" s="31">
        <f>[2]MP_nadlimity_noc!$N95/10000</f>
        <v>0</v>
      </c>
      <c r="P96" s="31">
        <f>[2]MP_nadlimity_noc!$E95/10000</f>
        <v>0</v>
      </c>
      <c r="Q96" s="34">
        <f>[2]MP_nadlimity_noc!$Q95/10000</f>
        <v>176.77700217774023</v>
      </c>
    </row>
    <row r="97" spans="2:17" x14ac:dyDescent="0.25">
      <c r="B97" s="20" t="str">
        <f>[2]MP_nadlimity_noc!$C96</f>
        <v>Drahanský mlýn</v>
      </c>
      <c r="C97" s="22" t="str">
        <f>[2]MP_nadlimity_noc!$B96</f>
        <v>807</v>
      </c>
      <c r="D97" s="27">
        <f>[2]MP_nadlimity_noc!$G96</f>
        <v>0</v>
      </c>
      <c r="E97" s="11">
        <f>[2]MP_nadlimity_noc!$I96</f>
        <v>0</v>
      </c>
      <c r="F97" s="11">
        <f>[2]MP_nadlimity_noc!$K96</f>
        <v>0</v>
      </c>
      <c r="G97" s="11">
        <f>[2]MP_nadlimity_noc!$M96</f>
        <v>0</v>
      </c>
      <c r="H97" s="11">
        <f>[2]MP_nadlimity_noc!$O96</f>
        <v>0</v>
      </c>
      <c r="I97" s="28">
        <f>[2]MP_nadlimity_noc!$D96</f>
        <v>2</v>
      </c>
      <c r="J97" s="24">
        <f>IF([2]MP_nadlimity_noc!$E96=0,0,([2]MP_nadlimity_noc!$F96/[2]MP_nadlimity_noc!$E96*100))</f>
        <v>0</v>
      </c>
      <c r="K97" s="12">
        <f>IF([2]MP_nadlimity_noc!$E96=0,0,([2]MP_nadlimity_noc!$H96/[2]MP_nadlimity_noc!$E96*100))</f>
        <v>0</v>
      </c>
      <c r="L97" s="12">
        <f>IF([2]MP_nadlimity_noc!$E96=0,0,([2]MP_nadlimity_noc!$J96/[2]MP_nadlimity_noc!$E96*100))</f>
        <v>0</v>
      </c>
      <c r="M97" s="12">
        <f>IF([2]MP_nadlimity_noc!$E96=0,0,([2]MP_nadlimity_noc!$L96/[2]MP_nadlimity_noc!$E96*100))</f>
        <v>0</v>
      </c>
      <c r="N97" s="12">
        <f>IF([2]MP_nadlimity_noc!$E96=0,0,([2]MP_nadlimity_noc!$N96/[2]MP_nadlimity_noc!$E96*100))</f>
        <v>0</v>
      </c>
      <c r="O97" s="31">
        <f>[2]MP_nadlimity_noc!$N96/10000</f>
        <v>0</v>
      </c>
      <c r="P97" s="31">
        <f>[2]MP_nadlimity_noc!$E96/10000</f>
        <v>0.50531680569014292</v>
      </c>
      <c r="Q97" s="34">
        <f>[2]MP_nadlimity_noc!$Q96/10000</f>
        <v>4.5157036853224879</v>
      </c>
    </row>
    <row r="98" spans="2:17" x14ac:dyDescent="0.25">
      <c r="B98" s="20" t="str">
        <f>[2]MP_nadlimity_noc!$C97</f>
        <v>Družstevní ochoz</v>
      </c>
      <c r="C98" s="22" t="str">
        <f>[2]MP_nadlimity_noc!$B97</f>
        <v>137</v>
      </c>
      <c r="D98" s="27">
        <f>[2]MP_nadlimity_noc!$G97</f>
        <v>0</v>
      </c>
      <c r="E98" s="11">
        <f>[2]MP_nadlimity_noc!$I97</f>
        <v>12.193363018413701</v>
      </c>
      <c r="F98" s="11">
        <f>[2]MP_nadlimity_noc!$K97</f>
        <v>0</v>
      </c>
      <c r="G98" s="11">
        <f>[2]MP_nadlimity_noc!$M97</f>
        <v>0</v>
      </c>
      <c r="H98" s="11">
        <f>[2]MP_nadlimity_noc!$O97</f>
        <v>12.193363018363399</v>
      </c>
      <c r="I98" s="28">
        <f>[2]MP_nadlimity_noc!$D97</f>
        <v>3058</v>
      </c>
      <c r="J98" s="24">
        <f>IF([2]MP_nadlimity_noc!$E97=0,0,([2]MP_nadlimity_noc!$F97/[2]MP_nadlimity_noc!$E97*100))</f>
        <v>0</v>
      </c>
      <c r="K98" s="12">
        <f>IF([2]MP_nadlimity_noc!$E97=0,0,([2]MP_nadlimity_noc!$H97/[2]MP_nadlimity_noc!$E97*100))</f>
        <v>0.39873652774407148</v>
      </c>
      <c r="L98" s="12">
        <f>IF([2]MP_nadlimity_noc!$E97=0,0,([2]MP_nadlimity_noc!$J97/[2]MP_nadlimity_noc!$E97*100))</f>
        <v>0</v>
      </c>
      <c r="M98" s="12">
        <f>IF([2]MP_nadlimity_noc!$E97=0,0,([2]MP_nadlimity_noc!$L97/[2]MP_nadlimity_noc!$E97*100))</f>
        <v>0</v>
      </c>
      <c r="N98" s="12">
        <f>IF([2]MP_nadlimity_noc!$E97=0,0,([2]MP_nadlimity_noc!$N97/[2]MP_nadlimity_noc!$E97*100))</f>
        <v>0.39873652774242735</v>
      </c>
      <c r="O98" s="31">
        <f>[2]MP_nadlimity_noc!$N97/10000</f>
        <v>2.9998167385379703E-2</v>
      </c>
      <c r="P98" s="31">
        <f>[2]MP_nadlimity_noc!$E97/10000</f>
        <v>7.5233055660146801</v>
      </c>
      <c r="Q98" s="34">
        <f>[2]MP_nadlimity_noc!$Q97/10000</f>
        <v>17.475667679455913</v>
      </c>
    </row>
    <row r="99" spans="2:17" x14ac:dyDescent="0.25">
      <c r="B99" s="20" t="str">
        <f>[2]MP_nadlimity_noc!$C98</f>
        <v>Dubeč</v>
      </c>
      <c r="C99" s="22" t="str">
        <f>[2]MP_nadlimity_noc!$B98</f>
        <v>281</v>
      </c>
      <c r="D99" s="27">
        <f>[2]MP_nadlimity_noc!$G98</f>
        <v>323.99077262619102</v>
      </c>
      <c r="E99" s="11">
        <f>[2]MP_nadlimity_noc!$I98</f>
        <v>0</v>
      </c>
      <c r="F99" s="11">
        <f>[2]MP_nadlimity_noc!$K98</f>
        <v>0</v>
      </c>
      <c r="G99" s="11">
        <f>[2]MP_nadlimity_noc!$M98</f>
        <v>0</v>
      </c>
      <c r="H99" s="11">
        <f>[2]MP_nadlimity_noc!$O98</f>
        <v>323.99077262607699</v>
      </c>
      <c r="I99" s="28">
        <f>[2]MP_nadlimity_noc!$D98</f>
        <v>4555</v>
      </c>
      <c r="J99" s="24">
        <f>IF([2]MP_nadlimity_noc!$E98=0,0,([2]MP_nadlimity_noc!$F98/[2]MP_nadlimity_noc!$E98*100))</f>
        <v>7.1128599917934254</v>
      </c>
      <c r="K99" s="12">
        <f>IF([2]MP_nadlimity_noc!$E98=0,0,([2]MP_nadlimity_noc!$H98/[2]MP_nadlimity_noc!$E98*100))</f>
        <v>0</v>
      </c>
      <c r="L99" s="12">
        <f>IF([2]MP_nadlimity_noc!$E98=0,0,([2]MP_nadlimity_noc!$J98/[2]MP_nadlimity_noc!$E98*100))</f>
        <v>0</v>
      </c>
      <c r="M99" s="12">
        <f>IF([2]MP_nadlimity_noc!$E98=0,0,([2]MP_nadlimity_noc!$L98/[2]MP_nadlimity_noc!$E98*100))</f>
        <v>0</v>
      </c>
      <c r="N99" s="12">
        <f>IF([2]MP_nadlimity_noc!$E98=0,0,([2]MP_nadlimity_noc!$N98/[2]MP_nadlimity_noc!$E98*100))</f>
        <v>7.1128599917909234</v>
      </c>
      <c r="O99" s="31">
        <f>[2]MP_nadlimity_noc!$N98/10000</f>
        <v>7.8471761185371998</v>
      </c>
      <c r="P99" s="31">
        <f>[2]MP_nadlimity_noc!$E98/10000</f>
        <v>110.323781539265</v>
      </c>
      <c r="Q99" s="34">
        <f>[2]MP_nadlimity_noc!$Q98/10000</f>
        <v>148.9923263971186</v>
      </c>
    </row>
    <row r="100" spans="2:17" x14ac:dyDescent="0.25">
      <c r="B100" s="20" t="str">
        <f>[2]MP_nadlimity_noc!$C99</f>
        <v>Dubeč – Uhříněves</v>
      </c>
      <c r="C100" s="22" t="str">
        <f>[2]MP_nadlimity_noc!$B99</f>
        <v>942</v>
      </c>
      <c r="D100" s="27">
        <f>[2]MP_nadlimity_noc!$G99</f>
        <v>0</v>
      </c>
      <c r="E100" s="11">
        <f>[2]MP_nadlimity_noc!$I99</f>
        <v>0</v>
      </c>
      <c r="F100" s="11">
        <f>[2]MP_nadlimity_noc!$K99</f>
        <v>0</v>
      </c>
      <c r="G100" s="11">
        <f>[2]MP_nadlimity_noc!$M99</f>
        <v>0</v>
      </c>
      <c r="H100" s="11">
        <f>[2]MP_nadlimity_noc!$O99</f>
        <v>0</v>
      </c>
      <c r="I100" s="28">
        <f>[2]MP_nadlimity_noc!$D99</f>
        <v>0</v>
      </c>
      <c r="J100" s="24">
        <f>IF([2]MP_nadlimity_noc!$E99=0,0,([2]MP_nadlimity_noc!$F99/[2]MP_nadlimity_noc!$E99*100))</f>
        <v>0</v>
      </c>
      <c r="K100" s="12">
        <f>IF([2]MP_nadlimity_noc!$E99=0,0,([2]MP_nadlimity_noc!$H99/[2]MP_nadlimity_noc!$E99*100))</f>
        <v>0</v>
      </c>
      <c r="L100" s="12">
        <f>IF([2]MP_nadlimity_noc!$E99=0,0,([2]MP_nadlimity_noc!$J99/[2]MP_nadlimity_noc!$E99*100))</f>
        <v>0</v>
      </c>
      <c r="M100" s="12">
        <f>IF([2]MP_nadlimity_noc!$E99=0,0,([2]MP_nadlimity_noc!$L99/[2]MP_nadlimity_noc!$E99*100))</f>
        <v>0</v>
      </c>
      <c r="N100" s="12">
        <f>IF([2]MP_nadlimity_noc!$E99=0,0,([2]MP_nadlimity_noc!$N99/[2]MP_nadlimity_noc!$E99*100))</f>
        <v>0</v>
      </c>
      <c r="O100" s="31">
        <f>[2]MP_nadlimity_noc!$N99/10000</f>
        <v>0</v>
      </c>
      <c r="P100" s="31">
        <f>[2]MP_nadlimity_noc!$E99/10000</f>
        <v>0</v>
      </c>
      <c r="Q100" s="34">
        <f>[2]MP_nadlimity_noc!$Q99/10000</f>
        <v>653.37357245848932</v>
      </c>
    </row>
    <row r="101" spans="2:17" x14ac:dyDescent="0.25">
      <c r="B101" s="20" t="str">
        <f>[2]MP_nadlimity_noc!$C100</f>
        <v>Dvorce</v>
      </c>
      <c r="C101" s="22" t="str">
        <f>[2]MP_nadlimity_noc!$B100</f>
        <v>131</v>
      </c>
      <c r="D101" s="27">
        <f>[2]MP_nadlimity_noc!$G100</f>
        <v>430.94597927766898</v>
      </c>
      <c r="E101" s="11">
        <f>[2]MP_nadlimity_noc!$I100</f>
        <v>676.29858162374603</v>
      </c>
      <c r="F101" s="11">
        <f>[2]MP_nadlimity_noc!$K100</f>
        <v>0</v>
      </c>
      <c r="G101" s="11">
        <f>[2]MP_nadlimity_noc!$M100</f>
        <v>0</v>
      </c>
      <c r="H101" s="11">
        <f>[2]MP_nadlimity_noc!$O100</f>
        <v>703.48075948464998</v>
      </c>
      <c r="I101" s="28">
        <f>[2]MP_nadlimity_noc!$D100</f>
        <v>1699</v>
      </c>
      <c r="J101" s="24">
        <f>IF([2]MP_nadlimity_noc!$E100=0,0,([2]MP_nadlimity_noc!$F100/[2]MP_nadlimity_noc!$E100*100))</f>
        <v>25.364683889209427</v>
      </c>
      <c r="K101" s="12">
        <f>IF([2]MP_nadlimity_noc!$E100=0,0,([2]MP_nadlimity_noc!$H100/[2]MP_nadlimity_noc!$E100*100))</f>
        <v>39.805684615876743</v>
      </c>
      <c r="L101" s="12">
        <f>IF([2]MP_nadlimity_noc!$E100=0,0,([2]MP_nadlimity_noc!$J100/[2]MP_nadlimity_noc!$E100*100))</f>
        <v>0</v>
      </c>
      <c r="M101" s="12">
        <f>IF([2]MP_nadlimity_noc!$E100=0,0,([2]MP_nadlimity_noc!$L100/[2]MP_nadlimity_noc!$E100*100))</f>
        <v>0</v>
      </c>
      <c r="N101" s="12">
        <f>IF([2]MP_nadlimity_noc!$E100=0,0,([2]MP_nadlimity_noc!$N100/[2]MP_nadlimity_noc!$E100*100))</f>
        <v>41.405577368137138</v>
      </c>
      <c r="O101" s="31">
        <f>[2]MP_nadlimity_noc!$N100/10000</f>
        <v>4.0890910815805803</v>
      </c>
      <c r="P101" s="31">
        <f>[2]MP_nadlimity_noc!$E100/10000</f>
        <v>9.8757011530704091</v>
      </c>
      <c r="Q101" s="34">
        <f>[2]MP_nadlimity_noc!$Q100/10000</f>
        <v>18.672790190763756</v>
      </c>
    </row>
    <row r="102" spans="2:17" x14ac:dyDescent="0.25">
      <c r="B102" s="20" t="str">
        <f>[2]MP_nadlimity_noc!$C101</f>
        <v>Dvůr Háje</v>
      </c>
      <c r="C102" s="22" t="str">
        <f>[2]MP_nadlimity_noc!$B101</f>
        <v>863</v>
      </c>
      <c r="D102" s="27">
        <f>[2]MP_nadlimity_noc!$G101</f>
        <v>0</v>
      </c>
      <c r="E102" s="11">
        <f>[2]MP_nadlimity_noc!$I101</f>
        <v>0</v>
      </c>
      <c r="F102" s="11">
        <f>[2]MP_nadlimity_noc!$K101</f>
        <v>0</v>
      </c>
      <c r="G102" s="11">
        <f>[2]MP_nadlimity_noc!$M101</f>
        <v>0</v>
      </c>
      <c r="H102" s="11">
        <f>[2]MP_nadlimity_noc!$O101</f>
        <v>0</v>
      </c>
      <c r="I102" s="28">
        <f>[2]MP_nadlimity_noc!$D101</f>
        <v>0</v>
      </c>
      <c r="J102" s="24">
        <f>IF([2]MP_nadlimity_noc!$E101=0,0,([2]MP_nadlimity_noc!$F101/[2]MP_nadlimity_noc!$E101*100))</f>
        <v>0</v>
      </c>
      <c r="K102" s="12">
        <f>IF([2]MP_nadlimity_noc!$E101=0,0,([2]MP_nadlimity_noc!$H101/[2]MP_nadlimity_noc!$E101*100))</f>
        <v>0</v>
      </c>
      <c r="L102" s="12">
        <f>IF([2]MP_nadlimity_noc!$E101=0,0,([2]MP_nadlimity_noc!$J101/[2]MP_nadlimity_noc!$E101*100))</f>
        <v>0</v>
      </c>
      <c r="M102" s="12">
        <f>IF([2]MP_nadlimity_noc!$E101=0,0,([2]MP_nadlimity_noc!$L101/[2]MP_nadlimity_noc!$E101*100))</f>
        <v>0</v>
      </c>
      <c r="N102" s="12">
        <f>IF([2]MP_nadlimity_noc!$E101=0,0,([2]MP_nadlimity_noc!$N101/[2]MP_nadlimity_noc!$E101*100))</f>
        <v>0</v>
      </c>
      <c r="O102" s="31">
        <f>[2]MP_nadlimity_noc!$N101/10000</f>
        <v>0</v>
      </c>
      <c r="P102" s="31">
        <f>[2]MP_nadlimity_noc!$E101/10000</f>
        <v>0</v>
      </c>
      <c r="Q102" s="34">
        <f>[2]MP_nadlimity_noc!$Q101/10000</f>
        <v>20.489887877725707</v>
      </c>
    </row>
    <row r="103" spans="2:17" x14ac:dyDescent="0.25">
      <c r="B103" s="20" t="str">
        <f>[2]MP_nadlimity_noc!$C102</f>
        <v>Džbán</v>
      </c>
      <c r="C103" s="22" t="str">
        <f>[2]MP_nadlimity_noc!$B102</f>
        <v>830</v>
      </c>
      <c r="D103" s="27">
        <f>[2]MP_nadlimity_noc!$G102</f>
        <v>0</v>
      </c>
      <c r="E103" s="11">
        <f>[2]MP_nadlimity_noc!$I102</f>
        <v>0</v>
      </c>
      <c r="F103" s="11">
        <f>[2]MP_nadlimity_noc!$K102</f>
        <v>0</v>
      </c>
      <c r="G103" s="11">
        <f>[2]MP_nadlimity_noc!$M102</f>
        <v>0</v>
      </c>
      <c r="H103" s="11">
        <f>[2]MP_nadlimity_noc!$O102</f>
        <v>0</v>
      </c>
      <c r="I103" s="28">
        <f>[2]MP_nadlimity_noc!$D102</f>
        <v>0</v>
      </c>
      <c r="J103" s="24">
        <f>IF([2]MP_nadlimity_noc!$E102=0,0,([2]MP_nadlimity_noc!$F102/[2]MP_nadlimity_noc!$E102*100))</f>
        <v>0</v>
      </c>
      <c r="K103" s="12">
        <f>IF([2]MP_nadlimity_noc!$E102=0,0,([2]MP_nadlimity_noc!$H102/[2]MP_nadlimity_noc!$E102*100))</f>
        <v>0</v>
      </c>
      <c r="L103" s="12">
        <f>IF([2]MP_nadlimity_noc!$E102=0,0,([2]MP_nadlimity_noc!$J102/[2]MP_nadlimity_noc!$E102*100))</f>
        <v>0</v>
      </c>
      <c r="M103" s="12">
        <f>IF([2]MP_nadlimity_noc!$E102=0,0,([2]MP_nadlimity_noc!$L102/[2]MP_nadlimity_noc!$E102*100))</f>
        <v>0</v>
      </c>
      <c r="N103" s="12">
        <f>IF([2]MP_nadlimity_noc!$E102=0,0,([2]MP_nadlimity_noc!$N102/[2]MP_nadlimity_noc!$E102*100))</f>
        <v>0</v>
      </c>
      <c r="O103" s="31">
        <f>[2]MP_nadlimity_noc!$N102/10000</f>
        <v>0</v>
      </c>
      <c r="P103" s="31">
        <f>[2]MP_nadlimity_noc!$E102/10000</f>
        <v>0</v>
      </c>
      <c r="Q103" s="34">
        <f>[2]MP_nadlimity_noc!$Q102/10000</f>
        <v>53.733185392900452</v>
      </c>
    </row>
    <row r="104" spans="2:17" x14ac:dyDescent="0.25">
      <c r="B104" s="20" t="str">
        <f>[2]MP_nadlimity_noc!$C103</f>
        <v>Eden</v>
      </c>
      <c r="C104" s="22" t="str">
        <f>[2]MP_nadlimity_noc!$B103</f>
        <v>643</v>
      </c>
      <c r="D104" s="27">
        <f>[2]MP_nadlimity_noc!$G103</f>
        <v>1.9008430694245499</v>
      </c>
      <c r="E104" s="11">
        <f>[2]MP_nadlimity_noc!$I103</f>
        <v>1.2481238307316</v>
      </c>
      <c r="F104" s="11">
        <f>[2]MP_nadlimity_noc!$K103</f>
        <v>1.80004909192368</v>
      </c>
      <c r="G104" s="11">
        <f>[2]MP_nadlimity_noc!$M103</f>
        <v>0</v>
      </c>
      <c r="H104" s="11">
        <f>[2]MP_nadlimity_noc!$O103</f>
        <v>3.4260989226573701</v>
      </c>
      <c r="I104" s="28">
        <f>[2]MP_nadlimity_noc!$D103</f>
        <v>59</v>
      </c>
      <c r="J104" s="24">
        <f>IF([2]MP_nadlimity_noc!$E103=0,0,([2]MP_nadlimity_noc!$F103/[2]MP_nadlimity_noc!$E103*100))</f>
        <v>3.2217679142788898</v>
      </c>
      <c r="K104" s="12">
        <f>IF([2]MP_nadlimity_noc!$E103=0,0,([2]MP_nadlimity_noc!$H103/[2]MP_nadlimity_noc!$E103*100))</f>
        <v>2.1154641198840638</v>
      </c>
      <c r="L104" s="12">
        <f>IF([2]MP_nadlimity_noc!$E103=0,0,([2]MP_nadlimity_noc!$J103/[2]MP_nadlimity_noc!$E103*100))</f>
        <v>3.0509306642774199</v>
      </c>
      <c r="M104" s="12">
        <f>IF([2]MP_nadlimity_noc!$E103=0,0,([2]MP_nadlimity_noc!$L103/[2]MP_nadlimity_noc!$E103*100))</f>
        <v>0</v>
      </c>
      <c r="N104" s="12">
        <f>IF([2]MP_nadlimity_noc!$E103=0,0,([2]MP_nadlimity_noc!$N103/[2]MP_nadlimity_noc!$E103*100))</f>
        <v>5.8069473265379203</v>
      </c>
      <c r="O104" s="31">
        <f>[2]MP_nadlimity_noc!$N103/10000</f>
        <v>1.6971033700632401</v>
      </c>
      <c r="P104" s="31">
        <f>[2]MP_nadlimity_noc!$E103/10000</f>
        <v>29.225396316364499</v>
      </c>
      <c r="Q104" s="34">
        <f>[2]MP_nadlimity_noc!$Q103/10000</f>
        <v>29.711850441573414</v>
      </c>
    </row>
    <row r="105" spans="2:17" x14ac:dyDescent="0.25">
      <c r="B105" s="20" t="str">
        <f>[2]MP_nadlimity_noc!$C104</f>
        <v>Fialka</v>
      </c>
      <c r="C105" s="22" t="str">
        <f>[2]MP_nadlimity_noc!$B104</f>
        <v>329</v>
      </c>
      <c r="D105" s="27">
        <f>[2]MP_nadlimity_noc!$G104</f>
        <v>31.0192724703953</v>
      </c>
      <c r="E105" s="11">
        <f>[2]MP_nadlimity_noc!$I104</f>
        <v>0</v>
      </c>
      <c r="F105" s="11">
        <f>[2]MP_nadlimity_noc!$K104</f>
        <v>0</v>
      </c>
      <c r="G105" s="11">
        <f>[2]MP_nadlimity_noc!$M104</f>
        <v>0</v>
      </c>
      <c r="H105" s="11">
        <f>[2]MP_nadlimity_noc!$O104</f>
        <v>31.019272470352298</v>
      </c>
      <c r="I105" s="28">
        <f>[2]MP_nadlimity_noc!$D104</f>
        <v>844</v>
      </c>
      <c r="J105" s="24">
        <f>IF([2]MP_nadlimity_noc!$E104=0,0,([2]MP_nadlimity_noc!$F104/[2]MP_nadlimity_noc!$E104*100))</f>
        <v>3.6752692500468411</v>
      </c>
      <c r="K105" s="12">
        <f>IF([2]MP_nadlimity_noc!$E104=0,0,([2]MP_nadlimity_noc!$H104/[2]MP_nadlimity_noc!$E104*100))</f>
        <v>0</v>
      </c>
      <c r="L105" s="12">
        <f>IF([2]MP_nadlimity_noc!$E104=0,0,([2]MP_nadlimity_noc!$J104/[2]MP_nadlimity_noc!$E104*100))</f>
        <v>0</v>
      </c>
      <c r="M105" s="12">
        <f>IF([2]MP_nadlimity_noc!$E104=0,0,([2]MP_nadlimity_noc!$L104/[2]MP_nadlimity_noc!$E104*100))</f>
        <v>0</v>
      </c>
      <c r="N105" s="12">
        <f>IF([2]MP_nadlimity_noc!$E104=0,0,([2]MP_nadlimity_noc!$N104/[2]MP_nadlimity_noc!$E104*100))</f>
        <v>3.6752692500417412</v>
      </c>
      <c r="O105" s="31">
        <f>[2]MP_nadlimity_noc!$N104/10000</f>
        <v>0.40793835455862099</v>
      </c>
      <c r="P105" s="31">
        <f>[2]MP_nadlimity_noc!$E104/10000</f>
        <v>11.0995501772826</v>
      </c>
      <c r="Q105" s="34">
        <f>[2]MP_nadlimity_noc!$Q104/10000</f>
        <v>13.618428951712689</v>
      </c>
    </row>
    <row r="106" spans="2:17" x14ac:dyDescent="0.25">
      <c r="B106" s="20" t="str">
        <f>[2]MP_nadlimity_noc!$C105</f>
        <v>Folimanka</v>
      </c>
      <c r="C106" s="22" t="str">
        <f>[2]MP_nadlimity_noc!$B105</f>
        <v>837</v>
      </c>
      <c r="D106" s="27">
        <f>[2]MP_nadlimity_noc!$G105</f>
        <v>0</v>
      </c>
      <c r="E106" s="11">
        <f>[2]MP_nadlimity_noc!$I105</f>
        <v>0</v>
      </c>
      <c r="F106" s="11">
        <f>[2]MP_nadlimity_noc!$K105</f>
        <v>0</v>
      </c>
      <c r="G106" s="11">
        <f>[2]MP_nadlimity_noc!$M105</f>
        <v>0</v>
      </c>
      <c r="H106" s="11">
        <f>[2]MP_nadlimity_noc!$O105</f>
        <v>0</v>
      </c>
      <c r="I106" s="28">
        <f>[2]MP_nadlimity_noc!$D105</f>
        <v>0</v>
      </c>
      <c r="J106" s="24">
        <f>IF([2]MP_nadlimity_noc!$E105=0,0,([2]MP_nadlimity_noc!$F105/[2]MP_nadlimity_noc!$E105*100))</f>
        <v>0</v>
      </c>
      <c r="K106" s="12">
        <f>IF([2]MP_nadlimity_noc!$E105=0,0,([2]MP_nadlimity_noc!$H105/[2]MP_nadlimity_noc!$E105*100))</f>
        <v>0</v>
      </c>
      <c r="L106" s="12">
        <f>IF([2]MP_nadlimity_noc!$E105=0,0,([2]MP_nadlimity_noc!$J105/[2]MP_nadlimity_noc!$E105*100))</f>
        <v>0</v>
      </c>
      <c r="M106" s="12">
        <f>IF([2]MP_nadlimity_noc!$E105=0,0,([2]MP_nadlimity_noc!$L105/[2]MP_nadlimity_noc!$E105*100))</f>
        <v>0</v>
      </c>
      <c r="N106" s="12">
        <f>IF([2]MP_nadlimity_noc!$E105=0,0,([2]MP_nadlimity_noc!$N105/[2]MP_nadlimity_noc!$E105*100))</f>
        <v>0</v>
      </c>
      <c r="O106" s="31">
        <f>[2]MP_nadlimity_noc!$N105/10000</f>
        <v>0</v>
      </c>
      <c r="P106" s="31">
        <f>[2]MP_nadlimity_noc!$E105/10000</f>
        <v>0</v>
      </c>
      <c r="Q106" s="34">
        <f>[2]MP_nadlimity_noc!$Q105/10000</f>
        <v>13.506558525562239</v>
      </c>
    </row>
    <row r="107" spans="2:17" x14ac:dyDescent="0.25">
      <c r="B107" s="20" t="str">
        <f>[2]MP_nadlimity_noc!$C106</f>
        <v>Golf Hliník</v>
      </c>
      <c r="C107" s="22" t="str">
        <f>[2]MP_nadlimity_noc!$B106</f>
        <v>815</v>
      </c>
      <c r="D107" s="27">
        <f>[2]MP_nadlimity_noc!$G106</f>
        <v>0</v>
      </c>
      <c r="E107" s="11">
        <f>[2]MP_nadlimity_noc!$I106</f>
        <v>0</v>
      </c>
      <c r="F107" s="11">
        <f>[2]MP_nadlimity_noc!$K106</f>
        <v>0</v>
      </c>
      <c r="G107" s="11">
        <f>[2]MP_nadlimity_noc!$M106</f>
        <v>0</v>
      </c>
      <c r="H107" s="11">
        <f>[2]MP_nadlimity_noc!$O106</f>
        <v>0</v>
      </c>
      <c r="I107" s="28">
        <f>[2]MP_nadlimity_noc!$D106</f>
        <v>0</v>
      </c>
      <c r="J107" s="24">
        <f>IF([2]MP_nadlimity_noc!$E106=0,0,([2]MP_nadlimity_noc!$F106/[2]MP_nadlimity_noc!$E106*100))</f>
        <v>0</v>
      </c>
      <c r="K107" s="12">
        <f>IF([2]MP_nadlimity_noc!$E106=0,0,([2]MP_nadlimity_noc!$H106/[2]MP_nadlimity_noc!$E106*100))</f>
        <v>0</v>
      </c>
      <c r="L107" s="12">
        <f>IF([2]MP_nadlimity_noc!$E106=0,0,([2]MP_nadlimity_noc!$J106/[2]MP_nadlimity_noc!$E106*100))</f>
        <v>0</v>
      </c>
      <c r="M107" s="12">
        <f>IF([2]MP_nadlimity_noc!$E106=0,0,([2]MP_nadlimity_noc!$L106/[2]MP_nadlimity_noc!$E106*100))</f>
        <v>0</v>
      </c>
      <c r="N107" s="12">
        <f>IF([2]MP_nadlimity_noc!$E106=0,0,([2]MP_nadlimity_noc!$N106/[2]MP_nadlimity_noc!$E106*100))</f>
        <v>0</v>
      </c>
      <c r="O107" s="31">
        <f>[2]MP_nadlimity_noc!$N106/10000</f>
        <v>0</v>
      </c>
      <c r="P107" s="31">
        <f>[2]MP_nadlimity_noc!$E106/10000</f>
        <v>0</v>
      </c>
      <c r="Q107" s="34">
        <f>[2]MP_nadlimity_noc!$Q106/10000</f>
        <v>27.65380433203093</v>
      </c>
    </row>
    <row r="108" spans="2:17" x14ac:dyDescent="0.25">
      <c r="B108" s="20" t="str">
        <f>[2]MP_nadlimity_noc!$C107</f>
        <v>Habeš</v>
      </c>
      <c r="C108" s="22" t="str">
        <f>[2]MP_nadlimity_noc!$B107</f>
        <v>384</v>
      </c>
      <c r="D108" s="27">
        <f>[2]MP_nadlimity_noc!$G107</f>
        <v>13.2316890137502</v>
      </c>
      <c r="E108" s="11">
        <f>[2]MP_nadlimity_noc!$I107</f>
        <v>0</v>
      </c>
      <c r="F108" s="11">
        <f>[2]MP_nadlimity_noc!$K107</f>
        <v>0</v>
      </c>
      <c r="G108" s="11">
        <f>[2]MP_nadlimity_noc!$M107</f>
        <v>0</v>
      </c>
      <c r="H108" s="11">
        <f>[2]MP_nadlimity_noc!$O107</f>
        <v>13.2316890137659</v>
      </c>
      <c r="I108" s="28">
        <f>[2]MP_nadlimity_noc!$D107</f>
        <v>379</v>
      </c>
      <c r="J108" s="24">
        <f>IF([2]MP_nadlimity_noc!$E107=0,0,([2]MP_nadlimity_noc!$F107/[2]MP_nadlimity_noc!$E107*100))</f>
        <v>3.4912108215699749</v>
      </c>
      <c r="K108" s="12">
        <f>IF([2]MP_nadlimity_noc!$E107=0,0,([2]MP_nadlimity_noc!$H107/[2]MP_nadlimity_noc!$E107*100))</f>
        <v>0</v>
      </c>
      <c r="L108" s="12">
        <f>IF([2]MP_nadlimity_noc!$E107=0,0,([2]MP_nadlimity_noc!$J107/[2]MP_nadlimity_noc!$E107*100))</f>
        <v>0</v>
      </c>
      <c r="M108" s="12">
        <f>IF([2]MP_nadlimity_noc!$E107=0,0,([2]MP_nadlimity_noc!$L107/[2]MP_nadlimity_noc!$E107*100))</f>
        <v>0</v>
      </c>
      <c r="N108" s="12">
        <f>IF([2]MP_nadlimity_noc!$E107=0,0,([2]MP_nadlimity_noc!$N107/[2]MP_nadlimity_noc!$E107*100))</f>
        <v>3.4912108215741027</v>
      </c>
      <c r="O108" s="31">
        <f>[2]MP_nadlimity_noc!$N107/10000</f>
        <v>0.47279519060166603</v>
      </c>
      <c r="P108" s="31">
        <f>[2]MP_nadlimity_noc!$E107/10000</f>
        <v>13.542441713345001</v>
      </c>
      <c r="Q108" s="34">
        <f>[2]MP_nadlimity_noc!$Q107/10000</f>
        <v>15.421053175503344</v>
      </c>
    </row>
    <row r="109" spans="2:17" x14ac:dyDescent="0.25">
      <c r="B109" s="20" t="str">
        <f>[2]MP_nadlimity_noc!$C108</f>
        <v>Habrová</v>
      </c>
      <c r="C109" s="22" t="str">
        <f>[2]MP_nadlimity_noc!$B108</f>
        <v>891</v>
      </c>
      <c r="D109" s="27">
        <f>[2]MP_nadlimity_noc!$G108</f>
        <v>0</v>
      </c>
      <c r="E109" s="11">
        <f>[2]MP_nadlimity_noc!$I108</f>
        <v>0</v>
      </c>
      <c r="F109" s="11">
        <f>[2]MP_nadlimity_noc!$K108</f>
        <v>0</v>
      </c>
      <c r="G109" s="11">
        <f>[2]MP_nadlimity_noc!$M108</f>
        <v>0</v>
      </c>
      <c r="H109" s="11">
        <f>[2]MP_nadlimity_noc!$O108</f>
        <v>0</v>
      </c>
      <c r="I109" s="28">
        <f>[2]MP_nadlimity_noc!$D108</f>
        <v>0</v>
      </c>
      <c r="J109" s="24">
        <f>IF([2]MP_nadlimity_noc!$E108=0,0,([2]MP_nadlimity_noc!$F108/[2]MP_nadlimity_noc!$E108*100))</f>
        <v>0</v>
      </c>
      <c r="K109" s="12">
        <f>IF([2]MP_nadlimity_noc!$E108=0,0,([2]MP_nadlimity_noc!$H108/[2]MP_nadlimity_noc!$E108*100))</f>
        <v>0</v>
      </c>
      <c r="L109" s="12">
        <f>IF([2]MP_nadlimity_noc!$E108=0,0,([2]MP_nadlimity_noc!$J108/[2]MP_nadlimity_noc!$E108*100))</f>
        <v>0</v>
      </c>
      <c r="M109" s="12">
        <f>IF([2]MP_nadlimity_noc!$E108=0,0,([2]MP_nadlimity_noc!$L108/[2]MP_nadlimity_noc!$E108*100))</f>
        <v>0</v>
      </c>
      <c r="N109" s="12">
        <f>IF([2]MP_nadlimity_noc!$E108=0,0,([2]MP_nadlimity_noc!$N108/[2]MP_nadlimity_noc!$E108*100))</f>
        <v>0</v>
      </c>
      <c r="O109" s="31">
        <f>[2]MP_nadlimity_noc!$N108/10000</f>
        <v>0</v>
      </c>
      <c r="P109" s="31">
        <f>[2]MP_nadlimity_noc!$E108/10000</f>
        <v>0</v>
      </c>
      <c r="Q109" s="34">
        <f>[2]MP_nadlimity_noc!$Q108/10000</f>
        <v>22.545393005644936</v>
      </c>
    </row>
    <row r="110" spans="2:17" x14ac:dyDescent="0.25">
      <c r="B110" s="20" t="str">
        <f>[2]MP_nadlimity_noc!$C109</f>
        <v>Hadovka</v>
      </c>
      <c r="C110" s="22" t="str">
        <f>[2]MP_nadlimity_noc!$B109</f>
        <v>054</v>
      </c>
      <c r="D110" s="27">
        <f>[2]MP_nadlimity_noc!$G109</f>
        <v>190.04332579547099</v>
      </c>
      <c r="E110" s="11">
        <f>[2]MP_nadlimity_noc!$I109</f>
        <v>153.57593053624799</v>
      </c>
      <c r="F110" s="11">
        <f>[2]MP_nadlimity_noc!$K109</f>
        <v>0</v>
      </c>
      <c r="G110" s="11">
        <f>[2]MP_nadlimity_noc!$M109</f>
        <v>0</v>
      </c>
      <c r="H110" s="11">
        <f>[2]MP_nadlimity_noc!$O109</f>
        <v>190.04332579536199</v>
      </c>
      <c r="I110" s="28">
        <f>[2]MP_nadlimity_noc!$D109</f>
        <v>460</v>
      </c>
      <c r="J110" s="24">
        <f>IF([2]MP_nadlimity_noc!$E109=0,0,([2]MP_nadlimity_noc!$F109/[2]MP_nadlimity_noc!$E109*100))</f>
        <v>41.313766477276367</v>
      </c>
      <c r="K110" s="12">
        <f>IF([2]MP_nadlimity_noc!$E109=0,0,([2]MP_nadlimity_noc!$H109/[2]MP_nadlimity_noc!$E109*100))</f>
        <v>33.386071855706234</v>
      </c>
      <c r="L110" s="12">
        <f>IF([2]MP_nadlimity_noc!$E109=0,0,([2]MP_nadlimity_noc!$J109/[2]MP_nadlimity_noc!$E109*100))</f>
        <v>0</v>
      </c>
      <c r="M110" s="12">
        <f>IF([2]MP_nadlimity_noc!$E109=0,0,([2]MP_nadlimity_noc!$L109/[2]MP_nadlimity_noc!$E109*100))</f>
        <v>0</v>
      </c>
      <c r="N110" s="12">
        <f>IF([2]MP_nadlimity_noc!$E109=0,0,([2]MP_nadlimity_noc!$N109/[2]MP_nadlimity_noc!$E109*100))</f>
        <v>41.313766477252557</v>
      </c>
      <c r="O110" s="31">
        <f>[2]MP_nadlimity_noc!$N109/10000</f>
        <v>1.3011377237063699</v>
      </c>
      <c r="P110" s="31">
        <f>[2]MP_nadlimity_noc!$E109/10000</f>
        <v>3.1494047496801798</v>
      </c>
      <c r="Q110" s="34">
        <f>[2]MP_nadlimity_noc!$Q109/10000</f>
        <v>8.1072546743924399</v>
      </c>
    </row>
    <row r="111" spans="2:17" x14ac:dyDescent="0.25">
      <c r="B111" s="20" t="str">
        <f>[2]MP_nadlimity_noc!$C110</f>
        <v>Hagibor</v>
      </c>
      <c r="C111" s="22" t="str">
        <f>[2]MP_nadlimity_noc!$B110</f>
        <v>066</v>
      </c>
      <c r="D111" s="27">
        <f>[2]MP_nadlimity_noc!$G110</f>
        <v>518.10282887065398</v>
      </c>
      <c r="E111" s="11">
        <f>[2]MP_nadlimity_noc!$I110</f>
        <v>612.63460224271</v>
      </c>
      <c r="F111" s="11">
        <f>[2]MP_nadlimity_noc!$K110</f>
        <v>0</v>
      </c>
      <c r="G111" s="11">
        <f>[2]MP_nadlimity_noc!$M110</f>
        <v>0</v>
      </c>
      <c r="H111" s="11">
        <f>[2]MP_nadlimity_noc!$O110</f>
        <v>644.99928802998102</v>
      </c>
      <c r="I111" s="28">
        <f>[2]MP_nadlimity_noc!$D110</f>
        <v>2576</v>
      </c>
      <c r="J111" s="24">
        <f>IF([2]MP_nadlimity_noc!$E110=0,0,([2]MP_nadlimity_noc!$F110/[2]MP_nadlimity_noc!$E110*100))</f>
        <v>20.112687456158891</v>
      </c>
      <c r="K111" s="12">
        <f>IF([2]MP_nadlimity_noc!$E110=0,0,([2]MP_nadlimity_noc!$H110/[2]MP_nadlimity_noc!$E110*100))</f>
        <v>23.782399155384688</v>
      </c>
      <c r="L111" s="12">
        <f>IF([2]MP_nadlimity_noc!$E110=0,0,([2]MP_nadlimity_noc!$J110/[2]MP_nadlimity_noc!$E110*100))</f>
        <v>0</v>
      </c>
      <c r="M111" s="12">
        <f>IF([2]MP_nadlimity_noc!$E110=0,0,([2]MP_nadlimity_noc!$L110/[2]MP_nadlimity_noc!$E110*100))</f>
        <v>0</v>
      </c>
      <c r="N111" s="12">
        <f>IF([2]MP_nadlimity_noc!$E110=0,0,([2]MP_nadlimity_noc!$N110/[2]MP_nadlimity_noc!$E110*100))</f>
        <v>25.038792237188684</v>
      </c>
      <c r="O111" s="31">
        <f>[2]MP_nadlimity_noc!$N110/10000</f>
        <v>3.7917756934485696</v>
      </c>
      <c r="P111" s="31">
        <f>[2]MP_nadlimity_noc!$E110/10000</f>
        <v>15.1436046017302</v>
      </c>
      <c r="Q111" s="34">
        <f>[2]MP_nadlimity_noc!$Q110/10000</f>
        <v>16.659143214976606</v>
      </c>
    </row>
    <row r="112" spans="2:17" x14ac:dyDescent="0.25">
      <c r="B112" s="20" t="str">
        <f>[2]MP_nadlimity_noc!$C111</f>
        <v>Hájek</v>
      </c>
      <c r="C112" s="22" t="str">
        <f>[2]MP_nadlimity_noc!$B111</f>
        <v>278</v>
      </c>
      <c r="D112" s="27">
        <f>[2]MP_nadlimity_noc!$G111</f>
        <v>15.0500239348839</v>
      </c>
      <c r="E112" s="11">
        <f>[2]MP_nadlimity_noc!$I111</f>
        <v>0</v>
      </c>
      <c r="F112" s="11">
        <f>[2]MP_nadlimity_noc!$K111</f>
        <v>0</v>
      </c>
      <c r="G112" s="11">
        <f>[2]MP_nadlimity_noc!$M111</f>
        <v>0</v>
      </c>
      <c r="H112" s="11">
        <f>[2]MP_nadlimity_noc!$O111</f>
        <v>15.050023934935</v>
      </c>
      <c r="I112" s="28">
        <f>[2]MP_nadlimity_noc!$D111</f>
        <v>842</v>
      </c>
      <c r="J112" s="24">
        <f>IF([2]MP_nadlimity_noc!$E111=0,0,([2]MP_nadlimity_noc!$F111/[2]MP_nadlimity_noc!$E111*100))</f>
        <v>1.7874137689885887</v>
      </c>
      <c r="K112" s="12">
        <f>IF([2]MP_nadlimity_noc!$E111=0,0,([2]MP_nadlimity_noc!$H111/[2]MP_nadlimity_noc!$E111*100))</f>
        <v>0</v>
      </c>
      <c r="L112" s="12">
        <f>IF([2]MP_nadlimity_noc!$E111=0,0,([2]MP_nadlimity_noc!$J111/[2]MP_nadlimity_noc!$E111*100))</f>
        <v>0</v>
      </c>
      <c r="M112" s="12">
        <f>IF([2]MP_nadlimity_noc!$E111=0,0,([2]MP_nadlimity_noc!$L111/[2]MP_nadlimity_noc!$E111*100))</f>
        <v>0</v>
      </c>
      <c r="N112" s="12">
        <f>IF([2]MP_nadlimity_noc!$E111=0,0,([2]MP_nadlimity_noc!$N111/[2]MP_nadlimity_noc!$E111*100))</f>
        <v>1.7874137689946545</v>
      </c>
      <c r="O112" s="31">
        <f>[2]MP_nadlimity_noc!$N111/10000</f>
        <v>0.45791405963148302</v>
      </c>
      <c r="P112" s="31">
        <f>[2]MP_nadlimity_noc!$E111/10000</f>
        <v>25.618805649519</v>
      </c>
      <c r="Q112" s="34">
        <f>[2]MP_nadlimity_noc!$Q111/10000</f>
        <v>31.463580712492263</v>
      </c>
    </row>
    <row r="113" spans="2:17" x14ac:dyDescent="0.25">
      <c r="B113" s="20" t="str">
        <f>[2]MP_nadlimity_noc!$C112</f>
        <v>Hanspaulka</v>
      </c>
      <c r="C113" s="22" t="str">
        <f>[2]MP_nadlimity_noc!$B112</f>
        <v>322</v>
      </c>
      <c r="D113" s="27">
        <f>[2]MP_nadlimity_noc!$G112</f>
        <v>652.98179901905098</v>
      </c>
      <c r="E113" s="11">
        <f>[2]MP_nadlimity_noc!$I112</f>
        <v>49.266706726589398</v>
      </c>
      <c r="F113" s="11">
        <f>[2]MP_nadlimity_noc!$K112</f>
        <v>0</v>
      </c>
      <c r="G113" s="11">
        <f>[2]MP_nadlimity_noc!$M112</f>
        <v>0</v>
      </c>
      <c r="H113" s="11">
        <f>[2]MP_nadlimity_noc!$O112</f>
        <v>652.981799018723</v>
      </c>
      <c r="I113" s="28">
        <f>[2]MP_nadlimity_noc!$D112</f>
        <v>7611</v>
      </c>
      <c r="J113" s="24">
        <f>IF([2]MP_nadlimity_noc!$E112=0,0,([2]MP_nadlimity_noc!$F112/[2]MP_nadlimity_noc!$E112*100))</f>
        <v>8.5794481542379923</v>
      </c>
      <c r="K113" s="12">
        <f>IF([2]MP_nadlimity_noc!$E112=0,0,([2]MP_nadlimity_noc!$H112/[2]MP_nadlimity_noc!$E112*100))</f>
        <v>0.64730924617776131</v>
      </c>
      <c r="L113" s="12">
        <f>IF([2]MP_nadlimity_noc!$E112=0,0,([2]MP_nadlimity_noc!$J112/[2]MP_nadlimity_noc!$E112*100))</f>
        <v>0</v>
      </c>
      <c r="M113" s="12">
        <f>IF([2]MP_nadlimity_noc!$E112=0,0,([2]MP_nadlimity_noc!$L112/[2]MP_nadlimity_noc!$E112*100))</f>
        <v>0</v>
      </c>
      <c r="N113" s="12">
        <f>IF([2]MP_nadlimity_noc!$E112=0,0,([2]MP_nadlimity_noc!$N112/[2]MP_nadlimity_noc!$E112*100))</f>
        <v>8.5794481542336154</v>
      </c>
      <c r="O113" s="31">
        <f>[2]MP_nadlimity_noc!$N112/10000</f>
        <v>10.1890473100406</v>
      </c>
      <c r="P113" s="31">
        <f>[2]MP_nadlimity_noc!$E112/10000</f>
        <v>118.761103591642</v>
      </c>
      <c r="Q113" s="34">
        <f>[2]MP_nadlimity_noc!$Q112/10000</f>
        <v>164.25825836883959</v>
      </c>
    </row>
    <row r="114" spans="2:17" x14ac:dyDescent="0.25">
      <c r="B114" s="20" t="str">
        <f>[2]MP_nadlimity_noc!$C113</f>
        <v>Harfa</v>
      </c>
      <c r="C114" s="22" t="str">
        <f>[2]MP_nadlimity_noc!$B113</f>
        <v>052</v>
      </c>
      <c r="D114" s="27">
        <f>[2]MP_nadlimity_noc!$G113</f>
        <v>3670.69749312976</v>
      </c>
      <c r="E114" s="11">
        <f>[2]MP_nadlimity_noc!$I113</f>
        <v>1388.69873403159</v>
      </c>
      <c r="F114" s="11">
        <f>[2]MP_nadlimity_noc!$K113</f>
        <v>2432.8812848579801</v>
      </c>
      <c r="G114" s="11">
        <f>[2]MP_nadlimity_noc!$M113</f>
        <v>0</v>
      </c>
      <c r="H114" s="11">
        <f>[2]MP_nadlimity_noc!$O113</f>
        <v>4122.3331333657798</v>
      </c>
      <c r="I114" s="28">
        <f>[2]MP_nadlimity_noc!$D113</f>
        <v>11205</v>
      </c>
      <c r="J114" s="24">
        <f>IF([2]MP_nadlimity_noc!$E113=0,0,([2]MP_nadlimity_noc!$F113/[2]MP_nadlimity_noc!$E113*100))</f>
        <v>32.759460001158082</v>
      </c>
      <c r="K114" s="12">
        <f>IF([2]MP_nadlimity_noc!$E113=0,0,([2]MP_nadlimity_noc!$H113/[2]MP_nadlimity_noc!$E113*100))</f>
        <v>12.393562998943274</v>
      </c>
      <c r="L114" s="12">
        <f>IF([2]MP_nadlimity_noc!$E113=0,0,([2]MP_nadlimity_noc!$J113/[2]MP_nadlimity_noc!$E113*100))</f>
        <v>21.712461266023954</v>
      </c>
      <c r="M114" s="12">
        <f>IF([2]MP_nadlimity_noc!$E113=0,0,([2]MP_nadlimity_noc!$L113/[2]MP_nadlimity_noc!$E113*100))</f>
        <v>0</v>
      </c>
      <c r="N114" s="12">
        <f>IF([2]MP_nadlimity_noc!$E113=0,0,([2]MP_nadlimity_noc!$N113/[2]MP_nadlimity_noc!$E113*100))</f>
        <v>36.790121672162257</v>
      </c>
      <c r="O114" s="31">
        <f>[2]MP_nadlimity_noc!$N113/10000</f>
        <v>13.6450175429109</v>
      </c>
      <c r="P114" s="31">
        <f>[2]MP_nadlimity_noc!$E113/10000</f>
        <v>37.088807872129401</v>
      </c>
      <c r="Q114" s="34">
        <f>[2]MP_nadlimity_noc!$Q113/10000</f>
        <v>59.446424285575681</v>
      </c>
    </row>
    <row r="115" spans="2:17" x14ac:dyDescent="0.25">
      <c r="B115" s="20" t="str">
        <f>[2]MP_nadlimity_noc!$C114</f>
        <v>Haštalská čtvrť</v>
      </c>
      <c r="C115" s="22" t="str">
        <f>[2]MP_nadlimity_noc!$B114</f>
        <v>004</v>
      </c>
      <c r="D115" s="27">
        <f>[2]MP_nadlimity_noc!$G114</f>
        <v>135.113061072975</v>
      </c>
      <c r="E115" s="11">
        <f>[2]MP_nadlimity_noc!$I114</f>
        <v>126.46954564153199</v>
      </c>
      <c r="F115" s="11">
        <f>[2]MP_nadlimity_noc!$K114</f>
        <v>0</v>
      </c>
      <c r="G115" s="11">
        <f>[2]MP_nadlimity_noc!$M114</f>
        <v>0</v>
      </c>
      <c r="H115" s="11">
        <f>[2]MP_nadlimity_noc!$O114</f>
        <v>153.439674392429</v>
      </c>
      <c r="I115" s="28">
        <f>[2]MP_nadlimity_noc!$D114</f>
        <v>1163</v>
      </c>
      <c r="J115" s="24">
        <f>IF([2]MP_nadlimity_noc!$E114=0,0,([2]MP_nadlimity_noc!$F114/[2]MP_nadlimity_noc!$E114*100))</f>
        <v>11.617632078501728</v>
      </c>
      <c r="K115" s="12">
        <f>IF([2]MP_nadlimity_noc!$E114=0,0,([2]MP_nadlimity_noc!$H114/[2]MP_nadlimity_noc!$E114*100))</f>
        <v>10.874423528936539</v>
      </c>
      <c r="L115" s="12">
        <f>IF([2]MP_nadlimity_noc!$E114=0,0,([2]MP_nadlimity_noc!$J114/[2]MP_nadlimity_noc!$E114*100))</f>
        <v>0</v>
      </c>
      <c r="M115" s="12">
        <f>IF([2]MP_nadlimity_noc!$E114=0,0,([2]MP_nadlimity_noc!$L114/[2]MP_nadlimity_noc!$E114*100))</f>
        <v>0</v>
      </c>
      <c r="N115" s="12">
        <f>IF([2]MP_nadlimity_noc!$E114=0,0,([2]MP_nadlimity_noc!$N114/[2]MP_nadlimity_noc!$E114*100))</f>
        <v>13.193437179056676</v>
      </c>
      <c r="O115" s="31">
        <f>[2]MP_nadlimity_noc!$N114/10000</f>
        <v>0.99490362681863698</v>
      </c>
      <c r="P115" s="31">
        <f>[2]MP_nadlimity_noc!$E114/10000</f>
        <v>7.5408978973117904</v>
      </c>
      <c r="Q115" s="34">
        <f>[2]MP_nadlimity_noc!$Q114/10000</f>
        <v>11.440295322425486</v>
      </c>
    </row>
    <row r="116" spans="2:17" x14ac:dyDescent="0.25">
      <c r="B116" s="20" t="str">
        <f>[2]MP_nadlimity_noc!$C115</f>
        <v>Havlíčkovy sady</v>
      </c>
      <c r="C116" s="22" t="str">
        <f>[2]MP_nadlimity_noc!$B115</f>
        <v>838</v>
      </c>
      <c r="D116" s="27">
        <f>[2]MP_nadlimity_noc!$G115</f>
        <v>0</v>
      </c>
      <c r="E116" s="11">
        <f>[2]MP_nadlimity_noc!$I115</f>
        <v>0</v>
      </c>
      <c r="F116" s="11">
        <f>[2]MP_nadlimity_noc!$K115</f>
        <v>0</v>
      </c>
      <c r="G116" s="11">
        <f>[2]MP_nadlimity_noc!$M115</f>
        <v>0</v>
      </c>
      <c r="H116" s="11">
        <f>[2]MP_nadlimity_noc!$O115</f>
        <v>0</v>
      </c>
      <c r="I116" s="28">
        <f>[2]MP_nadlimity_noc!$D115</f>
        <v>0</v>
      </c>
      <c r="J116" s="24">
        <f>IF([2]MP_nadlimity_noc!$E115=0,0,([2]MP_nadlimity_noc!$F115/[2]MP_nadlimity_noc!$E115*100))</f>
        <v>0</v>
      </c>
      <c r="K116" s="12">
        <f>IF([2]MP_nadlimity_noc!$E115=0,0,([2]MP_nadlimity_noc!$H115/[2]MP_nadlimity_noc!$E115*100))</f>
        <v>0</v>
      </c>
      <c r="L116" s="12">
        <f>IF([2]MP_nadlimity_noc!$E115=0,0,([2]MP_nadlimity_noc!$J115/[2]MP_nadlimity_noc!$E115*100))</f>
        <v>0</v>
      </c>
      <c r="M116" s="12">
        <f>IF([2]MP_nadlimity_noc!$E115=0,0,([2]MP_nadlimity_noc!$L115/[2]MP_nadlimity_noc!$E115*100))</f>
        <v>0</v>
      </c>
      <c r="N116" s="12">
        <f>IF([2]MP_nadlimity_noc!$E115=0,0,([2]MP_nadlimity_noc!$N115/[2]MP_nadlimity_noc!$E115*100))</f>
        <v>0</v>
      </c>
      <c r="O116" s="31">
        <f>[2]MP_nadlimity_noc!$N115/10000</f>
        <v>0</v>
      </c>
      <c r="P116" s="31">
        <f>[2]MP_nadlimity_noc!$E115/10000</f>
        <v>0</v>
      </c>
      <c r="Q116" s="34">
        <f>[2]MP_nadlimity_noc!$Q115/10000</f>
        <v>13.789027728477487</v>
      </c>
    </row>
    <row r="117" spans="2:17" x14ac:dyDescent="0.25">
      <c r="B117" s="20" t="str">
        <f>[2]MP_nadlimity_noc!$C116</f>
        <v>Havlín</v>
      </c>
      <c r="C117" s="22" t="str">
        <f>[2]MP_nadlimity_noc!$B116</f>
        <v>983</v>
      </c>
      <c r="D117" s="27">
        <f>[2]MP_nadlimity_noc!$G116</f>
        <v>0</v>
      </c>
      <c r="E117" s="11">
        <f>[2]MP_nadlimity_noc!$I116</f>
        <v>0</v>
      </c>
      <c r="F117" s="11">
        <f>[2]MP_nadlimity_noc!$K116</f>
        <v>0</v>
      </c>
      <c r="G117" s="11">
        <f>[2]MP_nadlimity_noc!$M116</f>
        <v>0</v>
      </c>
      <c r="H117" s="11">
        <f>[2]MP_nadlimity_noc!$O116</f>
        <v>0</v>
      </c>
      <c r="I117" s="28">
        <f>[2]MP_nadlimity_noc!$D116</f>
        <v>0</v>
      </c>
      <c r="J117" s="24">
        <f>IF([2]MP_nadlimity_noc!$E116=0,0,([2]MP_nadlimity_noc!$F116/[2]MP_nadlimity_noc!$E116*100))</f>
        <v>0</v>
      </c>
      <c r="K117" s="12">
        <f>IF([2]MP_nadlimity_noc!$E116=0,0,([2]MP_nadlimity_noc!$H116/[2]MP_nadlimity_noc!$E116*100))</f>
        <v>0</v>
      </c>
      <c r="L117" s="12">
        <f>IF([2]MP_nadlimity_noc!$E116=0,0,([2]MP_nadlimity_noc!$J116/[2]MP_nadlimity_noc!$E116*100))</f>
        <v>0</v>
      </c>
      <c r="M117" s="12">
        <f>IF([2]MP_nadlimity_noc!$E116=0,0,([2]MP_nadlimity_noc!$L116/[2]MP_nadlimity_noc!$E116*100))</f>
        <v>0</v>
      </c>
      <c r="N117" s="12">
        <f>IF([2]MP_nadlimity_noc!$E116=0,0,([2]MP_nadlimity_noc!$N116/[2]MP_nadlimity_noc!$E116*100))</f>
        <v>0</v>
      </c>
      <c r="O117" s="31">
        <f>[2]MP_nadlimity_noc!$N116/10000</f>
        <v>0</v>
      </c>
      <c r="P117" s="31">
        <f>[2]MP_nadlimity_noc!$E116/10000</f>
        <v>0</v>
      </c>
      <c r="Q117" s="34">
        <f>[2]MP_nadlimity_noc!$Q116/10000</f>
        <v>25.050824452165866</v>
      </c>
    </row>
    <row r="118" spans="2:17" x14ac:dyDescent="0.25">
      <c r="B118" s="20" t="str">
        <f>[2]MP_nadlimity_noc!$C117</f>
        <v>Hercovka</v>
      </c>
      <c r="C118" s="22" t="str">
        <f>[2]MP_nadlimity_noc!$B117</f>
        <v>208</v>
      </c>
      <c r="D118" s="27">
        <f>[2]MP_nadlimity_noc!$G117</f>
        <v>109.790908416736</v>
      </c>
      <c r="E118" s="11">
        <f>[2]MP_nadlimity_noc!$I117</f>
        <v>668.27993944365801</v>
      </c>
      <c r="F118" s="11">
        <f>[2]MP_nadlimity_noc!$K117</f>
        <v>0</v>
      </c>
      <c r="G118" s="11">
        <f>[2]MP_nadlimity_noc!$M117</f>
        <v>0</v>
      </c>
      <c r="H118" s="11">
        <f>[2]MP_nadlimity_noc!$O117</f>
        <v>683.63763052924196</v>
      </c>
      <c r="I118" s="28">
        <f>[2]MP_nadlimity_noc!$D117</f>
        <v>1691</v>
      </c>
      <c r="J118" s="24">
        <f>IF([2]MP_nadlimity_noc!$E117=0,0,([2]MP_nadlimity_noc!$F117/[2]MP_nadlimity_noc!$E117*100))</f>
        <v>6.4926616449873578</v>
      </c>
      <c r="K118" s="12">
        <f>IF([2]MP_nadlimity_noc!$E117=0,0,([2]MP_nadlimity_noc!$H117/[2]MP_nadlimity_noc!$E117*100))</f>
        <v>39.519807181765749</v>
      </c>
      <c r="L118" s="12">
        <f>IF([2]MP_nadlimity_noc!$E117=0,0,([2]MP_nadlimity_noc!$J117/[2]MP_nadlimity_noc!$E117*100))</f>
        <v>0</v>
      </c>
      <c r="M118" s="12">
        <f>IF([2]MP_nadlimity_noc!$E117=0,0,([2]MP_nadlimity_noc!$L117/[2]MP_nadlimity_noc!$E117*100))</f>
        <v>0</v>
      </c>
      <c r="N118" s="12">
        <f>IF([2]MP_nadlimity_noc!$E117=0,0,([2]MP_nadlimity_noc!$N117/[2]MP_nadlimity_noc!$E117*100))</f>
        <v>40.428008901788445</v>
      </c>
      <c r="O118" s="31">
        <f>[2]MP_nadlimity_noc!$N117/10000</f>
        <v>4.8200174690194206</v>
      </c>
      <c r="P118" s="31">
        <f>[2]MP_nadlimity_noc!$E117/10000</f>
        <v>11.9224705840168</v>
      </c>
      <c r="Q118" s="34">
        <f>[2]MP_nadlimity_noc!$Q117/10000</f>
        <v>15.037870394277482</v>
      </c>
    </row>
    <row r="119" spans="2:17" x14ac:dyDescent="0.25">
      <c r="B119" s="20" t="str">
        <f>[2]MP_nadlimity_noc!$C118</f>
        <v>Hlavní nádraží</v>
      </c>
      <c r="C119" s="22" t="str">
        <f>[2]MP_nadlimity_noc!$B118</f>
        <v>700</v>
      </c>
      <c r="D119" s="27">
        <f>[2]MP_nadlimity_noc!$G118</f>
        <v>0</v>
      </c>
      <c r="E119" s="11">
        <f>[2]MP_nadlimity_noc!$I118</f>
        <v>0</v>
      </c>
      <c r="F119" s="11">
        <f>[2]MP_nadlimity_noc!$K118</f>
        <v>0</v>
      </c>
      <c r="G119" s="11">
        <f>[2]MP_nadlimity_noc!$M118</f>
        <v>0</v>
      </c>
      <c r="H119" s="11">
        <f>[2]MP_nadlimity_noc!$O118</f>
        <v>0</v>
      </c>
      <c r="I119" s="28">
        <f>[2]MP_nadlimity_noc!$D118</f>
        <v>0</v>
      </c>
      <c r="J119" s="24">
        <f>IF([2]MP_nadlimity_noc!$E118=0,0,([2]MP_nadlimity_noc!$F118/[2]MP_nadlimity_noc!$E118*100))</f>
        <v>0</v>
      </c>
      <c r="K119" s="12">
        <f>IF([2]MP_nadlimity_noc!$E118=0,0,([2]MP_nadlimity_noc!$H118/[2]MP_nadlimity_noc!$E118*100))</f>
        <v>0</v>
      </c>
      <c r="L119" s="12">
        <f>IF([2]MP_nadlimity_noc!$E118=0,0,([2]MP_nadlimity_noc!$J118/[2]MP_nadlimity_noc!$E118*100))</f>
        <v>0</v>
      </c>
      <c r="M119" s="12">
        <f>IF([2]MP_nadlimity_noc!$E118=0,0,([2]MP_nadlimity_noc!$L118/[2]MP_nadlimity_noc!$E118*100))</f>
        <v>0</v>
      </c>
      <c r="N119" s="12">
        <f>IF([2]MP_nadlimity_noc!$E118=0,0,([2]MP_nadlimity_noc!$N118/[2]MP_nadlimity_noc!$E118*100))</f>
        <v>0</v>
      </c>
      <c r="O119" s="31">
        <f>[2]MP_nadlimity_noc!$N118/10000</f>
        <v>0</v>
      </c>
      <c r="P119" s="31">
        <f>[2]MP_nadlimity_noc!$E118/10000</f>
        <v>0</v>
      </c>
      <c r="Q119" s="34">
        <f>[2]MP_nadlimity_noc!$Q118/10000</f>
        <v>13.414180290214988</v>
      </c>
    </row>
    <row r="120" spans="2:17" x14ac:dyDescent="0.25">
      <c r="B120" s="20" t="str">
        <f>[2]MP_nadlimity_noc!$C119</f>
        <v>Hliník</v>
      </c>
      <c r="C120" s="22" t="str">
        <f>[2]MP_nadlimity_noc!$B119</f>
        <v>888</v>
      </c>
      <c r="D120" s="27">
        <f>[2]MP_nadlimity_noc!$G119</f>
        <v>0</v>
      </c>
      <c r="E120" s="11">
        <f>[2]MP_nadlimity_noc!$I119</f>
        <v>0</v>
      </c>
      <c r="F120" s="11">
        <f>[2]MP_nadlimity_noc!$K119</f>
        <v>3.8885923856133202E-2</v>
      </c>
      <c r="G120" s="11">
        <f>[2]MP_nadlimity_noc!$M119</f>
        <v>0</v>
      </c>
      <c r="H120" s="11">
        <f>[2]MP_nadlimity_noc!$O119</f>
        <v>3.8885923856107098E-2</v>
      </c>
      <c r="I120" s="28">
        <f>[2]MP_nadlimity_noc!$D119</f>
        <v>3</v>
      </c>
      <c r="J120" s="24">
        <f>IF([2]MP_nadlimity_noc!$E119=0,0,([2]MP_nadlimity_noc!$F119/[2]MP_nadlimity_noc!$E119*100))</f>
        <v>0</v>
      </c>
      <c r="K120" s="12">
        <f>IF([2]MP_nadlimity_noc!$E119=0,0,([2]MP_nadlimity_noc!$H119/[2]MP_nadlimity_noc!$E119*100))</f>
        <v>0</v>
      </c>
      <c r="L120" s="12">
        <f>IF([2]MP_nadlimity_noc!$E119=0,0,([2]MP_nadlimity_noc!$J119/[2]MP_nadlimity_noc!$E119*100))</f>
        <v>1.2961974618711043</v>
      </c>
      <c r="M120" s="12">
        <f>IF([2]MP_nadlimity_noc!$E119=0,0,([2]MP_nadlimity_noc!$L119/[2]MP_nadlimity_noc!$E119*100))</f>
        <v>0</v>
      </c>
      <c r="N120" s="12">
        <f>IF([2]MP_nadlimity_noc!$E119=0,0,([2]MP_nadlimity_noc!$N119/[2]MP_nadlimity_noc!$E119*100))</f>
        <v>1.2961974618702365</v>
      </c>
      <c r="O120" s="31">
        <f>[2]MP_nadlimity_noc!$N119/10000</f>
        <v>8.9035612199946795E-2</v>
      </c>
      <c r="P120" s="31">
        <f>[2]MP_nadlimity_noc!$E119/10000</f>
        <v>6.8689852294171692</v>
      </c>
      <c r="Q120" s="34">
        <f>[2]MP_nadlimity_noc!$Q119/10000</f>
        <v>37.216377395434982</v>
      </c>
    </row>
    <row r="121" spans="2:17" x14ac:dyDescent="0.25">
      <c r="B121" s="20" t="str">
        <f>[2]MP_nadlimity_noc!$C120</f>
        <v>Hloubětín</v>
      </c>
      <c r="C121" s="22" t="str">
        <f>[2]MP_nadlimity_noc!$B120</f>
        <v>204</v>
      </c>
      <c r="D121" s="27">
        <f>[2]MP_nadlimity_noc!$G120</f>
        <v>328.67538205397898</v>
      </c>
      <c r="E121" s="11">
        <f>[2]MP_nadlimity_noc!$I120</f>
        <v>202.14840076392301</v>
      </c>
      <c r="F121" s="11">
        <f>[2]MP_nadlimity_noc!$K120</f>
        <v>30.003541305231401</v>
      </c>
      <c r="G121" s="11">
        <f>[2]MP_nadlimity_noc!$M120</f>
        <v>0</v>
      </c>
      <c r="H121" s="11">
        <f>[2]MP_nadlimity_noc!$O120</f>
        <v>435.46229325990998</v>
      </c>
      <c r="I121" s="28">
        <f>[2]MP_nadlimity_noc!$D120</f>
        <v>2810</v>
      </c>
      <c r="J121" s="24">
        <f>IF([2]MP_nadlimity_noc!$E120=0,0,([2]MP_nadlimity_noc!$F120/[2]MP_nadlimity_noc!$E120*100))</f>
        <v>11.696632813308868</v>
      </c>
      <c r="K121" s="12">
        <f>IF([2]MP_nadlimity_noc!$E120=0,0,([2]MP_nadlimity_noc!$H120/[2]MP_nadlimity_noc!$E120*100))</f>
        <v>7.193893265620031</v>
      </c>
      <c r="L121" s="12">
        <f>IF([2]MP_nadlimity_noc!$E120=0,0,([2]MP_nadlimity_noc!$J120/[2]MP_nadlimity_noc!$E120*100))</f>
        <v>1.0677416834601905</v>
      </c>
      <c r="M121" s="12">
        <f>IF([2]MP_nadlimity_noc!$E120=0,0,([2]MP_nadlimity_noc!$L120/[2]MP_nadlimity_noc!$E120*100))</f>
        <v>0</v>
      </c>
      <c r="N121" s="12">
        <f>IF([2]MP_nadlimity_noc!$E120=0,0,([2]MP_nadlimity_noc!$N120/[2]MP_nadlimity_noc!$E120*100))</f>
        <v>15.496878763697868</v>
      </c>
      <c r="O121" s="31">
        <f>[2]MP_nadlimity_noc!$N120/10000</f>
        <v>6.9301802609605501</v>
      </c>
      <c r="P121" s="31">
        <f>[2]MP_nadlimity_noc!$E120/10000</f>
        <v>44.719845632365704</v>
      </c>
      <c r="Q121" s="34">
        <f>[2]MP_nadlimity_noc!$Q120/10000</f>
        <v>64.159433131245834</v>
      </c>
    </row>
    <row r="122" spans="2:17" x14ac:dyDescent="0.25">
      <c r="B122" s="20" t="str">
        <f>[2]MP_nadlimity_noc!$C121</f>
        <v>Hlubočepy</v>
      </c>
      <c r="C122" s="22" t="str">
        <f>[2]MP_nadlimity_noc!$B121</f>
        <v>222</v>
      </c>
      <c r="D122" s="27">
        <f>[2]MP_nadlimity_noc!$G121</f>
        <v>207.57851136712901</v>
      </c>
      <c r="E122" s="11">
        <f>[2]MP_nadlimity_noc!$I121</f>
        <v>98.318013507253298</v>
      </c>
      <c r="F122" s="11">
        <f>[2]MP_nadlimity_noc!$K121</f>
        <v>154.92585294116199</v>
      </c>
      <c r="G122" s="11">
        <f>[2]MP_nadlimity_noc!$M121</f>
        <v>0</v>
      </c>
      <c r="H122" s="11">
        <f>[2]MP_nadlimity_noc!$O121</f>
        <v>313.166992745931</v>
      </c>
      <c r="I122" s="28">
        <f>[2]MP_nadlimity_noc!$D121</f>
        <v>1117</v>
      </c>
      <c r="J122" s="24">
        <f>IF([2]MP_nadlimity_noc!$E121=0,0,([2]MP_nadlimity_noc!$F121/[2]MP_nadlimity_noc!$E121*100))</f>
        <v>18.583573085687487</v>
      </c>
      <c r="K122" s="12">
        <f>IF([2]MP_nadlimity_noc!$E121=0,0,([2]MP_nadlimity_noc!$H121/[2]MP_nadlimity_noc!$E121*100))</f>
        <v>8.8019707705687651</v>
      </c>
      <c r="L122" s="12">
        <f>IF([2]MP_nadlimity_noc!$E121=0,0,([2]MP_nadlimity_noc!$J121/[2]MP_nadlimity_noc!$E121*100))</f>
        <v>13.8698167360038</v>
      </c>
      <c r="M122" s="12">
        <f>IF([2]MP_nadlimity_noc!$E121=0,0,([2]MP_nadlimity_noc!$L121/[2]MP_nadlimity_noc!$E121*100))</f>
        <v>0</v>
      </c>
      <c r="N122" s="12">
        <f>IF([2]MP_nadlimity_noc!$E121=0,0,([2]MP_nadlimity_noc!$N121/[2]MP_nadlimity_noc!$E121*100))</f>
        <v>28.036436235087788</v>
      </c>
      <c r="O122" s="31">
        <f>[2]MP_nadlimity_noc!$N121/10000</f>
        <v>8.4699807699256002</v>
      </c>
      <c r="P122" s="31">
        <f>[2]MP_nadlimity_noc!$E121/10000</f>
        <v>30.210618421343302</v>
      </c>
      <c r="Q122" s="34">
        <f>[2]MP_nadlimity_noc!$Q121/10000</f>
        <v>47.16566919338041</v>
      </c>
    </row>
    <row r="123" spans="2:17" x14ac:dyDescent="0.25">
      <c r="B123" s="20" t="str">
        <f>[2]MP_nadlimity_noc!$C122</f>
        <v>Hodkovičky</v>
      </c>
      <c r="C123" s="22" t="str">
        <f>[2]MP_nadlimity_noc!$B122</f>
        <v>354</v>
      </c>
      <c r="D123" s="27">
        <f>[2]MP_nadlimity_noc!$G122</f>
        <v>0</v>
      </c>
      <c r="E123" s="11">
        <f>[2]MP_nadlimity_noc!$I122</f>
        <v>2.7361507819617601</v>
      </c>
      <c r="F123" s="11">
        <f>[2]MP_nadlimity_noc!$K122</f>
        <v>2.4876148912623801</v>
      </c>
      <c r="G123" s="11">
        <f>[2]MP_nadlimity_noc!$M122</f>
        <v>0</v>
      </c>
      <c r="H123" s="11">
        <f>[2]MP_nadlimity_noc!$O122</f>
        <v>4.39527205620454</v>
      </c>
      <c r="I123" s="28">
        <f>[2]MP_nadlimity_noc!$D122</f>
        <v>2065</v>
      </c>
      <c r="J123" s="24">
        <f>IF([2]MP_nadlimity_noc!$E122=0,0,([2]MP_nadlimity_noc!$F122/[2]MP_nadlimity_noc!$E122*100))</f>
        <v>0</v>
      </c>
      <c r="K123" s="12">
        <f>IF([2]MP_nadlimity_noc!$E122=0,0,([2]MP_nadlimity_noc!$H122/[2]MP_nadlimity_noc!$E122*100))</f>
        <v>0.13250124852115047</v>
      </c>
      <c r="L123" s="12">
        <f>IF([2]MP_nadlimity_noc!$E122=0,0,([2]MP_nadlimity_noc!$J122/[2]MP_nadlimity_noc!$E122*100))</f>
        <v>0.12046561216766957</v>
      </c>
      <c r="M123" s="12">
        <f>IF([2]MP_nadlimity_noc!$E122=0,0,([2]MP_nadlimity_noc!$L122/[2]MP_nadlimity_noc!$E122*100))</f>
        <v>0</v>
      </c>
      <c r="N123" s="12">
        <f>IF([2]MP_nadlimity_noc!$E122=0,0,([2]MP_nadlimity_noc!$N122/[2]MP_nadlimity_noc!$E122*100))</f>
        <v>0.21284610441668519</v>
      </c>
      <c r="O123" s="31">
        <f>[2]MP_nadlimity_noc!$N122/10000</f>
        <v>0.10390854495464</v>
      </c>
      <c r="P123" s="31">
        <f>[2]MP_nadlimity_noc!$E122/10000</f>
        <v>48.818626603200599</v>
      </c>
      <c r="Q123" s="34">
        <f>[2]MP_nadlimity_noc!$Q122/10000</f>
        <v>67.558541155348394</v>
      </c>
    </row>
    <row r="124" spans="2:17" x14ac:dyDescent="0.25">
      <c r="B124" s="20" t="str">
        <f>[2]MP_nadlimity_noc!$C123</f>
        <v>Holešovice</v>
      </c>
      <c r="C124" s="22" t="str">
        <f>[2]MP_nadlimity_noc!$B123</f>
        <v>027</v>
      </c>
      <c r="D124" s="27">
        <f>[2]MP_nadlimity_noc!$G123</f>
        <v>2444.0362524731299</v>
      </c>
      <c r="E124" s="11">
        <f>[2]MP_nadlimity_noc!$I123</f>
        <v>2875.6083890304999</v>
      </c>
      <c r="F124" s="11">
        <f>[2]MP_nadlimity_noc!$K123</f>
        <v>1366.70438973409</v>
      </c>
      <c r="G124" s="11">
        <f>[2]MP_nadlimity_noc!$M123</f>
        <v>0</v>
      </c>
      <c r="H124" s="11">
        <f>[2]MP_nadlimity_noc!$O123</f>
        <v>5422.5098091359296</v>
      </c>
      <c r="I124" s="28">
        <f>[2]MP_nadlimity_noc!$D123</f>
        <v>20247</v>
      </c>
      <c r="J124" s="24">
        <f>IF([2]MP_nadlimity_noc!$E123=0,0,([2]MP_nadlimity_noc!$F123/[2]MP_nadlimity_noc!$E123*100))</f>
        <v>12.071103138603894</v>
      </c>
      <c r="K124" s="12">
        <f>IF([2]MP_nadlimity_noc!$E123=0,0,([2]MP_nadlimity_noc!$H123/[2]MP_nadlimity_noc!$E123*100))</f>
        <v>14.202639349189941</v>
      </c>
      <c r="L124" s="12">
        <f>IF([2]MP_nadlimity_noc!$E123=0,0,([2]MP_nadlimity_noc!$J123/[2]MP_nadlimity_noc!$E123*100))</f>
        <v>6.7501575035021872</v>
      </c>
      <c r="M124" s="12">
        <f>IF([2]MP_nadlimity_noc!$E123=0,0,([2]MP_nadlimity_noc!$L123/[2]MP_nadlimity_noc!$E123*100))</f>
        <v>0</v>
      </c>
      <c r="N124" s="12">
        <f>IF([2]MP_nadlimity_noc!$E123=0,0,([2]MP_nadlimity_noc!$N123/[2]MP_nadlimity_noc!$E123*100))</f>
        <v>26.781793891124185</v>
      </c>
      <c r="O124" s="31">
        <f>[2]MP_nadlimity_noc!$N123/10000</f>
        <v>19.146512332796899</v>
      </c>
      <c r="P124" s="31">
        <f>[2]MP_nadlimity_noc!$E123/10000</f>
        <v>71.490776199059198</v>
      </c>
      <c r="Q124" s="34">
        <f>[2]MP_nadlimity_noc!$Q123/10000</f>
        <v>132.68645359510924</v>
      </c>
    </row>
    <row r="125" spans="2:17" x14ac:dyDescent="0.25">
      <c r="B125" s="20" t="str">
        <f>[2]MP_nadlimity_noc!$C124</f>
        <v>Holyně</v>
      </c>
      <c r="C125" s="22" t="str">
        <f>[2]MP_nadlimity_noc!$B124</f>
        <v>251</v>
      </c>
      <c r="D125" s="27">
        <f>[2]MP_nadlimity_noc!$G124</f>
        <v>15.3794493260881</v>
      </c>
      <c r="E125" s="11">
        <f>[2]MP_nadlimity_noc!$I124</f>
        <v>12.775791102485201</v>
      </c>
      <c r="F125" s="11">
        <f>[2]MP_nadlimity_noc!$K124</f>
        <v>0</v>
      </c>
      <c r="G125" s="11">
        <f>[2]MP_nadlimity_noc!$M124</f>
        <v>0</v>
      </c>
      <c r="H125" s="11">
        <f>[2]MP_nadlimity_noc!$O124</f>
        <v>28.155240428560798</v>
      </c>
      <c r="I125" s="28">
        <f>[2]MP_nadlimity_noc!$D124</f>
        <v>764</v>
      </c>
      <c r="J125" s="24">
        <f>IF([2]MP_nadlimity_noc!$E124=0,0,([2]MP_nadlimity_noc!$F124/[2]MP_nadlimity_noc!$E124*100))</f>
        <v>2.0130169274984397</v>
      </c>
      <c r="K125" s="12">
        <f>IF([2]MP_nadlimity_noc!$E124=0,0,([2]MP_nadlimity_noc!$H124/[2]MP_nadlimity_noc!$E124*100))</f>
        <v>1.6722239662938776</v>
      </c>
      <c r="L125" s="12">
        <f>IF([2]MP_nadlimity_noc!$E124=0,0,([2]MP_nadlimity_noc!$J124/[2]MP_nadlimity_noc!$E124*100))</f>
        <v>0</v>
      </c>
      <c r="M125" s="12">
        <f>IF([2]MP_nadlimity_noc!$E124=0,0,([2]MP_nadlimity_noc!$L124/[2]MP_nadlimity_noc!$E124*100))</f>
        <v>0</v>
      </c>
      <c r="N125" s="12">
        <f>IF([2]MP_nadlimity_noc!$E124=0,0,([2]MP_nadlimity_noc!$N124/[2]MP_nadlimity_noc!$E124*100))</f>
        <v>3.6852408937906809</v>
      </c>
      <c r="O125" s="31">
        <f>[2]MP_nadlimity_noc!$N124/10000</f>
        <v>0.74551789128939694</v>
      </c>
      <c r="P125" s="31">
        <f>[2]MP_nadlimity_noc!$E124/10000</f>
        <v>20.229827921033099</v>
      </c>
      <c r="Q125" s="34">
        <f>[2]MP_nadlimity_noc!$Q124/10000</f>
        <v>23.440110985903619</v>
      </c>
    </row>
    <row r="126" spans="2:17" x14ac:dyDescent="0.25">
      <c r="B126" s="20" t="str">
        <f>[2]MP_nadlimity_noc!$C125</f>
        <v>Holyně – Slivenec</v>
      </c>
      <c r="C126" s="22" t="str">
        <f>[2]MP_nadlimity_noc!$B125</f>
        <v>910</v>
      </c>
      <c r="D126" s="27">
        <f>[2]MP_nadlimity_noc!$G125</f>
        <v>0</v>
      </c>
      <c r="E126" s="11">
        <f>[2]MP_nadlimity_noc!$I125</f>
        <v>0</v>
      </c>
      <c r="F126" s="11">
        <f>[2]MP_nadlimity_noc!$K125</f>
        <v>0</v>
      </c>
      <c r="G126" s="11">
        <f>[2]MP_nadlimity_noc!$M125</f>
        <v>0</v>
      </c>
      <c r="H126" s="11">
        <f>[2]MP_nadlimity_noc!$O125</f>
        <v>0</v>
      </c>
      <c r="I126" s="28">
        <f>[2]MP_nadlimity_noc!$D125</f>
        <v>0</v>
      </c>
      <c r="J126" s="24">
        <v>0</v>
      </c>
      <c r="K126" s="12">
        <f>IF([2]MP_nadlimity_noc!$E125=0,0,([2]MP_nadlimity_noc!$H125/[2]MP_nadlimity_noc!$E125*100))</f>
        <v>0</v>
      </c>
      <c r="L126" s="12">
        <f>IF([2]MP_nadlimity_noc!$E125=0,0,([2]MP_nadlimity_noc!$J125/[2]MP_nadlimity_noc!$E125*100))</f>
        <v>0</v>
      </c>
      <c r="M126" s="12">
        <f>IF([2]MP_nadlimity_noc!$E125=0,0,([2]MP_nadlimity_noc!$L125/[2]MP_nadlimity_noc!$E125*100))</f>
        <v>0</v>
      </c>
      <c r="N126" s="12">
        <v>0</v>
      </c>
      <c r="O126" s="31">
        <f>[2]MP_nadlimity_noc!$N125/10000</f>
        <v>0</v>
      </c>
      <c r="P126" s="31">
        <f>[2]MP_nadlimity_noc!$E125/10000</f>
        <v>0</v>
      </c>
      <c r="Q126" s="34">
        <f>[2]MP_nadlimity_noc!$Q125/10000</f>
        <v>118.37140383333987</v>
      </c>
    </row>
    <row r="127" spans="2:17" x14ac:dyDescent="0.25">
      <c r="B127" s="20" t="str">
        <f>[2]MP_nadlimity_noc!$C126</f>
        <v>Horní Chabry</v>
      </c>
      <c r="C127" s="22" t="str">
        <f>[2]MP_nadlimity_noc!$B126</f>
        <v>238</v>
      </c>
      <c r="D127" s="27">
        <f>[2]MP_nadlimity_noc!$G126</f>
        <v>261.44281012066301</v>
      </c>
      <c r="E127" s="11">
        <f>[2]MP_nadlimity_noc!$I126</f>
        <v>0</v>
      </c>
      <c r="F127" s="11">
        <f>[2]MP_nadlimity_noc!$K126</f>
        <v>0</v>
      </c>
      <c r="G127" s="11">
        <f>[2]MP_nadlimity_noc!$M126</f>
        <v>0</v>
      </c>
      <c r="H127" s="11">
        <f>[2]MP_nadlimity_noc!$O126</f>
        <v>261.44281012070297</v>
      </c>
      <c r="I127" s="28">
        <f>[2]MP_nadlimity_noc!$D126</f>
        <v>2155</v>
      </c>
      <c r="J127" s="24">
        <f>IF([2]MP_nadlimity_noc!$E126=0,0,([2]MP_nadlimity_noc!$F126/[2]MP_nadlimity_noc!$E126*100))</f>
        <v>12.131916942954213</v>
      </c>
      <c r="K127" s="12">
        <f>IF([2]MP_nadlimity_noc!$E126=0,0,([2]MP_nadlimity_noc!$H126/[2]MP_nadlimity_noc!$E126*100))</f>
        <v>0</v>
      </c>
      <c r="L127" s="12">
        <f>IF([2]MP_nadlimity_noc!$E126=0,0,([2]MP_nadlimity_noc!$J126/[2]MP_nadlimity_noc!$E126*100))</f>
        <v>0</v>
      </c>
      <c r="M127" s="12">
        <f>IF([2]MP_nadlimity_noc!$E126=0,0,([2]MP_nadlimity_noc!$L126/[2]MP_nadlimity_noc!$E126*100))</f>
        <v>0</v>
      </c>
      <c r="N127" s="12">
        <f>IF([2]MP_nadlimity_noc!$E126=0,0,([2]MP_nadlimity_noc!$N126/[2]MP_nadlimity_noc!$E126*100))</f>
        <v>12.131916942956074</v>
      </c>
      <c r="O127" s="31">
        <f>[2]MP_nadlimity_noc!$N126/10000</f>
        <v>5.8035713164967699</v>
      </c>
      <c r="P127" s="31">
        <f>[2]MP_nadlimity_noc!$E126/10000</f>
        <v>47.837216029296904</v>
      </c>
      <c r="Q127" s="34">
        <f>[2]MP_nadlimity_noc!$Q126/10000</f>
        <v>63.989663794036211</v>
      </c>
    </row>
    <row r="128" spans="2:17" x14ac:dyDescent="0.25">
      <c r="B128" s="20" t="str">
        <f>[2]MP_nadlimity_noc!$C127</f>
        <v>Horní Krč</v>
      </c>
      <c r="C128" s="22" t="str">
        <f>[2]MP_nadlimity_noc!$B127</f>
        <v>352</v>
      </c>
      <c r="D128" s="27">
        <f>[2]MP_nadlimity_noc!$G127</f>
        <v>518.13988508945602</v>
      </c>
      <c r="E128" s="11">
        <f>[2]MP_nadlimity_noc!$I127</f>
        <v>0</v>
      </c>
      <c r="F128" s="11">
        <f>[2]MP_nadlimity_noc!$K127</f>
        <v>6.7460391024894397</v>
      </c>
      <c r="G128" s="11">
        <f>[2]MP_nadlimity_noc!$M127</f>
        <v>0</v>
      </c>
      <c r="H128" s="11">
        <f>[2]MP_nadlimity_noc!$O127</f>
        <v>518.13988508938201</v>
      </c>
      <c r="I128" s="28">
        <f>[2]MP_nadlimity_noc!$D127</f>
        <v>2512</v>
      </c>
      <c r="J128" s="24">
        <f>IF([2]MP_nadlimity_noc!$E127=0,0,([2]MP_nadlimity_noc!$F127/[2]MP_nadlimity_noc!$E127*100))</f>
        <v>20.626587782223574</v>
      </c>
      <c r="K128" s="12">
        <f>IF([2]MP_nadlimity_noc!$E127=0,0,([2]MP_nadlimity_noc!$H127/[2]MP_nadlimity_noc!$E127*100))</f>
        <v>0</v>
      </c>
      <c r="L128" s="12">
        <f>IF([2]MP_nadlimity_noc!$E127=0,0,([2]MP_nadlimity_noc!$J127/[2]MP_nadlimity_noc!$E127*100))</f>
        <v>0.26855251204177638</v>
      </c>
      <c r="M128" s="12">
        <f>IF([2]MP_nadlimity_noc!$E127=0,0,([2]MP_nadlimity_noc!$L127/[2]MP_nadlimity_noc!$E127*100))</f>
        <v>0</v>
      </c>
      <c r="N128" s="12">
        <f>IF([2]MP_nadlimity_noc!$E127=0,0,([2]MP_nadlimity_noc!$N127/[2]MP_nadlimity_noc!$E127*100))</f>
        <v>20.62658778222065</v>
      </c>
      <c r="O128" s="31">
        <f>[2]MP_nadlimity_noc!$N127/10000</f>
        <v>8.1717967105253599</v>
      </c>
      <c r="P128" s="31">
        <f>[2]MP_nadlimity_noc!$E127/10000</f>
        <v>39.617782625050303</v>
      </c>
      <c r="Q128" s="34">
        <f>[2]MP_nadlimity_noc!$Q127/10000</f>
        <v>62.039169487593064</v>
      </c>
    </row>
    <row r="129" spans="2:17" x14ac:dyDescent="0.25">
      <c r="B129" s="20" t="str">
        <f>[2]MP_nadlimity_noc!$C128</f>
        <v>Horní Libeň</v>
      </c>
      <c r="C129" s="22" t="str">
        <f>[2]MP_nadlimity_noc!$B128</f>
        <v>026</v>
      </c>
      <c r="D129" s="27">
        <f>[2]MP_nadlimity_noc!$G128</f>
        <v>1902.2110539088701</v>
      </c>
      <c r="E129" s="11">
        <f>[2]MP_nadlimity_noc!$I128</f>
        <v>2300.7579904979202</v>
      </c>
      <c r="F129" s="11">
        <f>[2]MP_nadlimity_noc!$K128</f>
        <v>765.23118877608704</v>
      </c>
      <c r="G129" s="11">
        <f>[2]MP_nadlimity_noc!$M128</f>
        <v>0</v>
      </c>
      <c r="H129" s="11">
        <f>[2]MP_nadlimity_noc!$O128</f>
        <v>3158.0315598767802</v>
      </c>
      <c r="I129" s="28">
        <f>[2]MP_nadlimity_noc!$D128</f>
        <v>6047</v>
      </c>
      <c r="J129" s="24">
        <f>IF([2]MP_nadlimity_noc!$E128=0,0,([2]MP_nadlimity_noc!$F128/[2]MP_nadlimity_noc!$E128*100))</f>
        <v>31.457103587049346</v>
      </c>
      <c r="K129" s="12">
        <f>IF([2]MP_nadlimity_noc!$E128=0,0,([2]MP_nadlimity_noc!$H128/[2]MP_nadlimity_noc!$E128*100))</f>
        <v>38.047924433569065</v>
      </c>
      <c r="L129" s="12">
        <f>IF([2]MP_nadlimity_noc!$E128=0,0,([2]MP_nadlimity_noc!$J128/[2]MP_nadlimity_noc!$E128*100))</f>
        <v>12.654724471243393</v>
      </c>
      <c r="M129" s="12">
        <f>IF([2]MP_nadlimity_noc!$E128=0,0,([2]MP_nadlimity_noc!$L128/[2]MP_nadlimity_noc!$E128*100))</f>
        <v>0</v>
      </c>
      <c r="N129" s="12">
        <f>IF([2]MP_nadlimity_noc!$E128=0,0,([2]MP_nadlimity_noc!$N128/[2]MP_nadlimity_noc!$E128*100))</f>
        <v>52.224765336146561</v>
      </c>
      <c r="O129" s="31">
        <f>[2]MP_nadlimity_noc!$N128/10000</f>
        <v>12.424329665000199</v>
      </c>
      <c r="P129" s="31">
        <f>[2]MP_nadlimity_noc!$E128/10000</f>
        <v>23.790111042204902</v>
      </c>
      <c r="Q129" s="34">
        <f>[2]MP_nadlimity_noc!$Q128/10000</f>
        <v>42.066050599532055</v>
      </c>
    </row>
    <row r="130" spans="2:17" x14ac:dyDescent="0.25">
      <c r="B130" s="20" t="str">
        <f>[2]MP_nadlimity_noc!$C129</f>
        <v>Horní Měcholupy</v>
      </c>
      <c r="C130" s="22" t="str">
        <f>[2]MP_nadlimity_noc!$B129</f>
        <v>374</v>
      </c>
      <c r="D130" s="27">
        <f>[2]MP_nadlimity_noc!$G129</f>
        <v>82.473989522148997</v>
      </c>
      <c r="E130" s="11">
        <f>[2]MP_nadlimity_noc!$I129</f>
        <v>0</v>
      </c>
      <c r="F130" s="11">
        <f>[2]MP_nadlimity_noc!$K129</f>
        <v>0.76159298775305195</v>
      </c>
      <c r="G130" s="11">
        <f>[2]MP_nadlimity_noc!$M129</f>
        <v>0</v>
      </c>
      <c r="H130" s="11">
        <f>[2]MP_nadlimity_noc!$O129</f>
        <v>82.473989522095195</v>
      </c>
      <c r="I130" s="28">
        <f>[2]MP_nadlimity_noc!$D129</f>
        <v>1204</v>
      </c>
      <c r="J130" s="24">
        <f>IF([2]MP_nadlimity_noc!$E129=0,0,([2]MP_nadlimity_noc!$F129/[2]MP_nadlimity_noc!$E129*100))</f>
        <v>6.8499991297465996</v>
      </c>
      <c r="K130" s="12">
        <f>IF([2]MP_nadlimity_noc!$E129=0,0,([2]MP_nadlimity_noc!$H129/[2]MP_nadlimity_noc!$E129*100))</f>
        <v>0</v>
      </c>
      <c r="L130" s="12">
        <f>IF([2]MP_nadlimity_noc!$E129=0,0,([2]MP_nadlimity_noc!$J129/[2]MP_nadlimity_noc!$E129*100))</f>
        <v>6.3255231540951279E-2</v>
      </c>
      <c r="M130" s="12">
        <f>IF([2]MP_nadlimity_noc!$E129=0,0,([2]MP_nadlimity_noc!$L129/[2]MP_nadlimity_noc!$E129*100))</f>
        <v>0</v>
      </c>
      <c r="N130" s="12">
        <f>IF([2]MP_nadlimity_noc!$E129=0,0,([2]MP_nadlimity_noc!$N129/[2]MP_nadlimity_noc!$E129*100))</f>
        <v>6.8499991297421321</v>
      </c>
      <c r="O130" s="31">
        <f>[2]MP_nadlimity_noc!$N129/10000</f>
        <v>2.3306876561331702</v>
      </c>
      <c r="P130" s="31">
        <f>[2]MP_nadlimity_noc!$E129/10000</f>
        <v>34.024641638471401</v>
      </c>
      <c r="Q130" s="34">
        <f>[2]MP_nadlimity_noc!$Q129/10000</f>
        <v>50.20939490175617</v>
      </c>
    </row>
    <row r="131" spans="2:17" x14ac:dyDescent="0.25">
      <c r="B131" s="20" t="str">
        <f>[2]MP_nadlimity_noc!$C130</f>
        <v>Horní Pankrác</v>
      </c>
      <c r="C131" s="22" t="str">
        <f>[2]MP_nadlimity_noc!$B130</f>
        <v>058</v>
      </c>
      <c r="D131" s="27">
        <f>[2]MP_nadlimity_noc!$G130</f>
        <v>3572.2666480614698</v>
      </c>
      <c r="E131" s="11">
        <f>[2]MP_nadlimity_noc!$I130</f>
        <v>422.49716496674301</v>
      </c>
      <c r="F131" s="11">
        <f>[2]MP_nadlimity_noc!$K130</f>
        <v>0</v>
      </c>
      <c r="G131" s="11">
        <f>[2]MP_nadlimity_noc!$M130</f>
        <v>0</v>
      </c>
      <c r="H131" s="11">
        <f>[2]MP_nadlimity_noc!$O130</f>
        <v>3595.5087466446998</v>
      </c>
      <c r="I131" s="28">
        <f>[2]MP_nadlimity_noc!$D130</f>
        <v>7711</v>
      </c>
      <c r="J131" s="24">
        <f>IF([2]MP_nadlimity_noc!$E130=0,0,([2]MP_nadlimity_noc!$F130/[2]MP_nadlimity_noc!$E130*100))</f>
        <v>46.326892077051873</v>
      </c>
      <c r="K131" s="12">
        <f>IF([2]MP_nadlimity_noc!$E130=0,0,([2]MP_nadlimity_noc!$H130/[2]MP_nadlimity_noc!$E130*100))</f>
        <v>5.4791488129521992</v>
      </c>
      <c r="L131" s="12">
        <f>IF([2]MP_nadlimity_noc!$E130=0,0,([2]MP_nadlimity_noc!$J130/[2]MP_nadlimity_noc!$E130*100))</f>
        <v>0</v>
      </c>
      <c r="M131" s="12">
        <f>IF([2]MP_nadlimity_noc!$E130=0,0,([2]MP_nadlimity_noc!$L130/[2]MP_nadlimity_noc!$E130*100))</f>
        <v>0</v>
      </c>
      <c r="N131" s="12">
        <f>IF([2]MP_nadlimity_noc!$E130=0,0,([2]MP_nadlimity_noc!$N130/[2]MP_nadlimity_noc!$E130*100))</f>
        <v>46.628306920564086</v>
      </c>
      <c r="O131" s="31">
        <f>[2]MP_nadlimity_noc!$N130/10000</f>
        <v>9.4817390300217692</v>
      </c>
      <c r="P131" s="31">
        <f>[2]MP_nadlimity_noc!$E130/10000</f>
        <v>20.3347272423484</v>
      </c>
      <c r="Q131" s="34">
        <f>[2]MP_nadlimity_noc!$Q130/10000</f>
        <v>37.799689179270501</v>
      </c>
    </row>
    <row r="132" spans="2:17" x14ac:dyDescent="0.25">
      <c r="B132" s="20" t="str">
        <f>[2]MP_nadlimity_noc!$C131</f>
        <v>Horní Počernice</v>
      </c>
      <c r="C132" s="22" t="str">
        <f>[2]MP_nadlimity_noc!$B131</f>
        <v>380</v>
      </c>
      <c r="D132" s="27">
        <f>[2]MP_nadlimity_noc!$G131</f>
        <v>762.96590470989395</v>
      </c>
      <c r="E132" s="11">
        <f>[2]MP_nadlimity_noc!$I131</f>
        <v>0</v>
      </c>
      <c r="F132" s="11">
        <f>[2]MP_nadlimity_noc!$K131</f>
        <v>417.17331770715401</v>
      </c>
      <c r="G132" s="11">
        <f>[2]MP_nadlimity_noc!$M131</f>
        <v>0</v>
      </c>
      <c r="H132" s="11">
        <f>[2]MP_nadlimity_noc!$O131</f>
        <v>1167.37531951554</v>
      </c>
      <c r="I132" s="28">
        <f>[2]MP_nadlimity_noc!$D131</f>
        <v>10585</v>
      </c>
      <c r="J132" s="24">
        <f>IF([2]MP_nadlimity_noc!$E131=0,0,([2]MP_nadlimity_noc!$F131/[2]MP_nadlimity_noc!$E131*100))</f>
        <v>7.2079915418978899</v>
      </c>
      <c r="K132" s="12">
        <f>IF([2]MP_nadlimity_noc!$E131=0,0,([2]MP_nadlimity_noc!$H131/[2]MP_nadlimity_noc!$E131*100))</f>
        <v>0</v>
      </c>
      <c r="L132" s="12">
        <f>IF([2]MP_nadlimity_noc!$E131=0,0,([2]MP_nadlimity_noc!$J131/[2]MP_nadlimity_noc!$E131*100))</f>
        <v>3.9411744705446776</v>
      </c>
      <c r="M132" s="12">
        <f>IF([2]MP_nadlimity_noc!$E131=0,0,([2]MP_nadlimity_noc!$L131/[2]MP_nadlimity_noc!$E131*100))</f>
        <v>0</v>
      </c>
      <c r="N132" s="12">
        <f>IF([2]MP_nadlimity_noc!$E131=0,0,([2]MP_nadlimity_noc!$N131/[2]MP_nadlimity_noc!$E131*100))</f>
        <v>11.02858119523423</v>
      </c>
      <c r="O132" s="31">
        <f>[2]MP_nadlimity_noc!$N131/10000</f>
        <v>20.376050877766801</v>
      </c>
      <c r="P132" s="31">
        <f>[2]MP_nadlimity_noc!$E131/10000</f>
        <v>184.75677439426099</v>
      </c>
      <c r="Q132" s="34">
        <f>[2]MP_nadlimity_noc!$Q131/10000</f>
        <v>228.0132149925175</v>
      </c>
    </row>
    <row r="133" spans="2:17" x14ac:dyDescent="0.25">
      <c r="B133" s="20" t="str">
        <f>[2]MP_nadlimity_noc!$C132</f>
        <v>Horní Počernice – Klánovice</v>
      </c>
      <c r="C133" s="22" t="str">
        <f>[2]MP_nadlimity_noc!$B132</f>
        <v>947</v>
      </c>
      <c r="D133" s="27">
        <f>[2]MP_nadlimity_noc!$G132</f>
        <v>0</v>
      </c>
      <c r="E133" s="11">
        <f>[2]MP_nadlimity_noc!$I132</f>
        <v>0</v>
      </c>
      <c r="F133" s="11">
        <f>[2]MP_nadlimity_noc!$K132</f>
        <v>0</v>
      </c>
      <c r="G133" s="11">
        <f>[2]MP_nadlimity_noc!$M132</f>
        <v>0</v>
      </c>
      <c r="H133" s="11">
        <f>[2]MP_nadlimity_noc!$O132</f>
        <v>0</v>
      </c>
      <c r="I133" s="28">
        <f>[2]MP_nadlimity_noc!$D132</f>
        <v>0</v>
      </c>
      <c r="J133" s="24">
        <f>IF([2]MP_nadlimity_noc!$E132=0,0,([2]MP_nadlimity_noc!$F132/[2]MP_nadlimity_noc!$E132*100))</f>
        <v>0</v>
      </c>
      <c r="K133" s="12">
        <f>IF([2]MP_nadlimity_noc!$E132=0,0,([2]MP_nadlimity_noc!$H132/[2]MP_nadlimity_noc!$E132*100))</f>
        <v>0</v>
      </c>
      <c r="L133" s="12">
        <f>IF([2]MP_nadlimity_noc!$E132=0,0,([2]MP_nadlimity_noc!$J132/[2]MP_nadlimity_noc!$E132*100))</f>
        <v>0</v>
      </c>
      <c r="M133" s="12">
        <f>IF([2]MP_nadlimity_noc!$E132=0,0,([2]MP_nadlimity_noc!$L132/[2]MP_nadlimity_noc!$E132*100))</f>
        <v>0</v>
      </c>
      <c r="N133" s="12">
        <f>IF([2]MP_nadlimity_noc!$E132=0,0,([2]MP_nadlimity_noc!$N132/[2]MP_nadlimity_noc!$E132*100))</f>
        <v>0</v>
      </c>
      <c r="O133" s="31">
        <f>[2]MP_nadlimity_noc!$N132/10000</f>
        <v>0</v>
      </c>
      <c r="P133" s="31">
        <f>[2]MP_nadlimity_noc!$E132/10000</f>
        <v>0</v>
      </c>
      <c r="Q133" s="34">
        <f>[2]MP_nadlimity_noc!$Q132/10000</f>
        <v>416.84217864680858</v>
      </c>
    </row>
    <row r="134" spans="2:17" x14ac:dyDescent="0.25">
      <c r="B134" s="20" t="str">
        <f>[2]MP_nadlimity_noc!$C133</f>
        <v>Horní Počernice střed</v>
      </c>
      <c r="C134" s="22" t="str">
        <f>[2]MP_nadlimity_noc!$B133</f>
        <v>560</v>
      </c>
      <c r="D134" s="27">
        <f>[2]MP_nadlimity_noc!$G133</f>
        <v>0</v>
      </c>
      <c r="E134" s="11">
        <f>[2]MP_nadlimity_noc!$I133</f>
        <v>0</v>
      </c>
      <c r="F134" s="11">
        <f>[2]MP_nadlimity_noc!$K133</f>
        <v>0</v>
      </c>
      <c r="G134" s="11">
        <f>[2]MP_nadlimity_noc!$M133</f>
        <v>0</v>
      </c>
      <c r="H134" s="11">
        <f>[2]MP_nadlimity_noc!$O133</f>
        <v>0</v>
      </c>
      <c r="I134" s="28">
        <f>[2]MP_nadlimity_noc!$D133</f>
        <v>3080</v>
      </c>
      <c r="J134" s="24">
        <f>IF([2]MP_nadlimity_noc!$E133=0,0,([2]MP_nadlimity_noc!$F133/[2]MP_nadlimity_noc!$E133*100))</f>
        <v>0</v>
      </c>
      <c r="K134" s="12">
        <f>IF([2]MP_nadlimity_noc!$E133=0,0,([2]MP_nadlimity_noc!$H133/[2]MP_nadlimity_noc!$E133*100))</f>
        <v>0</v>
      </c>
      <c r="L134" s="12">
        <f>IF([2]MP_nadlimity_noc!$E133=0,0,([2]MP_nadlimity_noc!$J133/[2]MP_nadlimity_noc!$E133*100))</f>
        <v>0</v>
      </c>
      <c r="M134" s="12">
        <f>IF([2]MP_nadlimity_noc!$E133=0,0,([2]MP_nadlimity_noc!$L133/[2]MP_nadlimity_noc!$E133*100))</f>
        <v>0</v>
      </c>
      <c r="N134" s="12">
        <f>IF([2]MP_nadlimity_noc!$E133=0,0,([2]MP_nadlimity_noc!$N133/[2]MP_nadlimity_noc!$E133*100))</f>
        <v>0</v>
      </c>
      <c r="O134" s="31">
        <f>[2]MP_nadlimity_noc!$N133/10000</f>
        <v>0</v>
      </c>
      <c r="P134" s="31">
        <f>[2]MP_nadlimity_noc!$E133/10000</f>
        <v>16.162332204192001</v>
      </c>
      <c r="Q134" s="34">
        <f>[2]MP_nadlimity_noc!$Q133/10000</f>
        <v>21.991812018962364</v>
      </c>
    </row>
    <row r="135" spans="2:17" x14ac:dyDescent="0.25">
      <c r="B135" s="20" t="str">
        <f>[2]MP_nadlimity_noc!$C134</f>
        <v xml:space="preserve">Horní Počernice východ </v>
      </c>
      <c r="C135" s="22" t="str">
        <f>[2]MP_nadlimity_noc!$B134</f>
        <v>410</v>
      </c>
      <c r="D135" s="27">
        <f>[2]MP_nadlimity_noc!$G134</f>
        <v>463.54841201371499</v>
      </c>
      <c r="E135" s="11">
        <f>[2]MP_nadlimity_noc!$I134</f>
        <v>0</v>
      </c>
      <c r="F135" s="11">
        <f>[2]MP_nadlimity_noc!$K134</f>
        <v>207.330937165401</v>
      </c>
      <c r="G135" s="11">
        <f>[2]MP_nadlimity_noc!$M134</f>
        <v>0</v>
      </c>
      <c r="H135" s="11">
        <f>[2]MP_nadlimity_noc!$O134</f>
        <v>670.87934917913503</v>
      </c>
      <c r="I135" s="28">
        <f>[2]MP_nadlimity_noc!$D134</f>
        <v>5202</v>
      </c>
      <c r="J135" s="24">
        <f>IF([2]MP_nadlimity_noc!$E134=0,0,([2]MP_nadlimity_noc!$F134/[2]MP_nadlimity_noc!$E134*100))</f>
        <v>8.9109652444005203</v>
      </c>
      <c r="K135" s="12">
        <f>IF([2]MP_nadlimity_noc!$E134=0,0,([2]MP_nadlimity_noc!$H134/[2]MP_nadlimity_noc!$E134*100))</f>
        <v>0</v>
      </c>
      <c r="L135" s="12">
        <f>IF([2]MP_nadlimity_noc!$E134=0,0,([2]MP_nadlimity_noc!$J134/[2]MP_nadlimity_noc!$E134*100))</f>
        <v>3.9856004837639674</v>
      </c>
      <c r="M135" s="12">
        <f>IF([2]MP_nadlimity_noc!$E134=0,0,([2]MP_nadlimity_noc!$L134/[2]MP_nadlimity_noc!$E134*100))</f>
        <v>0</v>
      </c>
      <c r="N135" s="12">
        <f>IF([2]MP_nadlimity_noc!$E134=0,0,([2]MP_nadlimity_noc!$N134/[2]MP_nadlimity_noc!$E134*100))</f>
        <v>12.896565728164836</v>
      </c>
      <c r="O135" s="31">
        <f>[2]MP_nadlimity_noc!$N134/10000</f>
        <v>9.61883144496956</v>
      </c>
      <c r="P135" s="31">
        <f>[2]MP_nadlimity_noc!$E134/10000</f>
        <v>74.584440910210489</v>
      </c>
      <c r="Q135" s="34">
        <f>[2]MP_nadlimity_noc!$Q134/10000</f>
        <v>75.480284420278338</v>
      </c>
    </row>
    <row r="136" spans="2:17" x14ac:dyDescent="0.25">
      <c r="B136" s="20" t="str">
        <f>[2]MP_nadlimity_noc!$C135</f>
        <v>Hořejší rybník</v>
      </c>
      <c r="C136" s="22" t="str">
        <f>[2]MP_nadlimity_noc!$B135</f>
        <v>851</v>
      </c>
      <c r="D136" s="27">
        <f>[2]MP_nadlimity_noc!$G135</f>
        <v>0</v>
      </c>
      <c r="E136" s="11">
        <f>[2]MP_nadlimity_noc!$I135</f>
        <v>0</v>
      </c>
      <c r="F136" s="11">
        <f>[2]MP_nadlimity_noc!$K135</f>
        <v>0</v>
      </c>
      <c r="G136" s="11">
        <f>[2]MP_nadlimity_noc!$M135</f>
        <v>0</v>
      </c>
      <c r="H136" s="11">
        <f>[2]MP_nadlimity_noc!$O135</f>
        <v>0</v>
      </c>
      <c r="I136" s="28">
        <f>[2]MP_nadlimity_noc!$D135</f>
        <v>0</v>
      </c>
      <c r="J136" s="24">
        <f>IF([2]MP_nadlimity_noc!$E135=0,0,([2]MP_nadlimity_noc!$F135/[2]MP_nadlimity_noc!$E135*100))</f>
        <v>0</v>
      </c>
      <c r="K136" s="12">
        <f>IF([2]MP_nadlimity_noc!$E135=0,0,([2]MP_nadlimity_noc!$H135/[2]MP_nadlimity_noc!$E135*100))</f>
        <v>0</v>
      </c>
      <c r="L136" s="12">
        <f>IF([2]MP_nadlimity_noc!$E135=0,0,([2]MP_nadlimity_noc!$J135/[2]MP_nadlimity_noc!$E135*100))</f>
        <v>0</v>
      </c>
      <c r="M136" s="12">
        <f>IF([2]MP_nadlimity_noc!$E135=0,0,([2]MP_nadlimity_noc!$L135/[2]MP_nadlimity_noc!$E135*100))</f>
        <v>0</v>
      </c>
      <c r="N136" s="12">
        <f>IF([2]MP_nadlimity_noc!$E135=0,0,([2]MP_nadlimity_noc!$N135/[2]MP_nadlimity_noc!$E135*100))</f>
        <v>0</v>
      </c>
      <c r="O136" s="31">
        <f>[2]MP_nadlimity_noc!$N135/10000</f>
        <v>0</v>
      </c>
      <c r="P136" s="31">
        <f>[2]MP_nadlimity_noc!$E135/10000</f>
        <v>0</v>
      </c>
      <c r="Q136" s="34">
        <f>[2]MP_nadlimity_noc!$Q135/10000</f>
        <v>28.577744048949437</v>
      </c>
    </row>
    <row r="137" spans="2:17" x14ac:dyDescent="0.25">
      <c r="B137" s="20" t="str">
        <f>[2]MP_nadlimity_noc!$C136</f>
        <v>Hostavice</v>
      </c>
      <c r="C137" s="22" t="str">
        <f>[2]MP_nadlimity_noc!$B136</f>
        <v>375</v>
      </c>
      <c r="D137" s="27">
        <f>[2]MP_nadlimity_noc!$G136</f>
        <v>0</v>
      </c>
      <c r="E137" s="11">
        <f>[2]MP_nadlimity_noc!$I136</f>
        <v>0</v>
      </c>
      <c r="F137" s="11">
        <f>[2]MP_nadlimity_noc!$K136</f>
        <v>111.81466498107601</v>
      </c>
      <c r="G137" s="11">
        <f>[2]MP_nadlimity_noc!$M136</f>
        <v>0</v>
      </c>
      <c r="H137" s="11">
        <f>[2]MP_nadlimity_noc!$O136</f>
        <v>111.814664981072</v>
      </c>
      <c r="I137" s="28">
        <f>[2]MP_nadlimity_noc!$D136</f>
        <v>1107</v>
      </c>
      <c r="J137" s="24">
        <f>IF([2]MP_nadlimity_noc!$E136=0,0,([2]MP_nadlimity_noc!$F136/[2]MP_nadlimity_noc!$E136*100))</f>
        <v>0</v>
      </c>
      <c r="K137" s="12">
        <f>IF([2]MP_nadlimity_noc!$E136=0,0,([2]MP_nadlimity_noc!$H136/[2]MP_nadlimity_noc!$E136*100))</f>
        <v>0</v>
      </c>
      <c r="L137" s="12">
        <f>IF([2]MP_nadlimity_noc!$E136=0,0,([2]MP_nadlimity_noc!$J136/[2]MP_nadlimity_noc!$E136*100))</f>
        <v>10.10069241021462</v>
      </c>
      <c r="M137" s="12">
        <f>IF([2]MP_nadlimity_noc!$E136=0,0,([2]MP_nadlimity_noc!$L136/[2]MP_nadlimity_noc!$E136*100))</f>
        <v>0</v>
      </c>
      <c r="N137" s="12">
        <f>IF([2]MP_nadlimity_noc!$E136=0,0,([2]MP_nadlimity_noc!$N136/[2]MP_nadlimity_noc!$E136*100))</f>
        <v>10.100692410214258</v>
      </c>
      <c r="O137" s="31">
        <f>[2]MP_nadlimity_noc!$N136/10000</f>
        <v>2.4992151549171702</v>
      </c>
      <c r="P137" s="31">
        <f>[2]MP_nadlimity_noc!$E136/10000</f>
        <v>24.7430082356518</v>
      </c>
      <c r="Q137" s="34">
        <f>[2]MP_nadlimity_noc!$Q136/10000</f>
        <v>33.179203600691821</v>
      </c>
    </row>
    <row r="138" spans="2:17" x14ac:dyDescent="0.25">
      <c r="B138" s="20" t="str">
        <f>[2]MP_nadlimity_noc!$C137</f>
        <v>Hostivařská průmyslová oblast</v>
      </c>
      <c r="C138" s="22" t="str">
        <f>[2]MP_nadlimity_noc!$B137</f>
        <v>581</v>
      </c>
      <c r="D138" s="27">
        <f>[2]MP_nadlimity_noc!$G137</f>
        <v>130.257579290086</v>
      </c>
      <c r="E138" s="11">
        <f>[2]MP_nadlimity_noc!$I137</f>
        <v>14.1260037272024</v>
      </c>
      <c r="F138" s="11">
        <f>[2]MP_nadlimity_noc!$K137</f>
        <v>20.554056243964499</v>
      </c>
      <c r="G138" s="11">
        <f>[2]MP_nadlimity_noc!$M137</f>
        <v>0</v>
      </c>
      <c r="H138" s="11">
        <f>[2]MP_nadlimity_noc!$O137</f>
        <v>148.62874579135899</v>
      </c>
      <c r="I138" s="28">
        <f>[2]MP_nadlimity_noc!$D137</f>
        <v>479</v>
      </c>
      <c r="J138" s="24">
        <f>IF([2]MP_nadlimity_noc!$E137=0,0,([2]MP_nadlimity_noc!$F137/[2]MP_nadlimity_noc!$E137*100))</f>
        <v>27.19364912110359</v>
      </c>
      <c r="K138" s="12">
        <f>IF([2]MP_nadlimity_noc!$E137=0,0,([2]MP_nadlimity_noc!$H137/[2]MP_nadlimity_noc!$E137*100))</f>
        <v>2.9490613209190917</v>
      </c>
      <c r="L138" s="12">
        <f>IF([2]MP_nadlimity_noc!$E137=0,0,([2]MP_nadlimity_noc!$J137/[2]MP_nadlimity_noc!$E137*100))</f>
        <v>4.2910347064643961</v>
      </c>
      <c r="M138" s="12">
        <f>IF([2]MP_nadlimity_noc!$E137=0,0,([2]MP_nadlimity_noc!$L137/[2]MP_nadlimity_noc!$E137*100))</f>
        <v>0</v>
      </c>
      <c r="N138" s="12">
        <f>IF([2]MP_nadlimity_noc!$E137=0,0,([2]MP_nadlimity_noc!$N137/[2]MP_nadlimity_noc!$E137*100))</f>
        <v>31.028965718446589</v>
      </c>
      <c r="O138" s="31">
        <f>[2]MP_nadlimity_noc!$N137/10000</f>
        <v>85.894748333566909</v>
      </c>
      <c r="P138" s="31">
        <f>[2]MP_nadlimity_noc!$E137/10000</f>
        <v>276.82117771171096</v>
      </c>
      <c r="Q138" s="34">
        <f>[2]MP_nadlimity_noc!$Q137/10000</f>
        <v>287.84041135269104</v>
      </c>
    </row>
    <row r="139" spans="2:17" x14ac:dyDescent="0.25">
      <c r="B139" s="20" t="str">
        <f>[2]MP_nadlimity_noc!$C138</f>
        <v>Hostivařský lesopark</v>
      </c>
      <c r="C139" s="22" t="str">
        <f>[2]MP_nadlimity_noc!$B138</f>
        <v>978</v>
      </c>
      <c r="D139" s="27">
        <f>[2]MP_nadlimity_noc!$G138</f>
        <v>0</v>
      </c>
      <c r="E139" s="11">
        <f>[2]MP_nadlimity_noc!$I138</f>
        <v>0</v>
      </c>
      <c r="F139" s="11">
        <f>[2]MP_nadlimity_noc!$K138</f>
        <v>0</v>
      </c>
      <c r="G139" s="11">
        <f>[2]MP_nadlimity_noc!$M138</f>
        <v>0</v>
      </c>
      <c r="H139" s="11">
        <f>[2]MP_nadlimity_noc!$O138</f>
        <v>0</v>
      </c>
      <c r="I139" s="28">
        <f>[2]MP_nadlimity_noc!$D138</f>
        <v>0</v>
      </c>
      <c r="J139" s="24">
        <f>IF([2]MP_nadlimity_noc!$E138=0,0,([2]MP_nadlimity_noc!$F138/[2]MP_nadlimity_noc!$E138*100))</f>
        <v>0</v>
      </c>
      <c r="K139" s="12">
        <f>IF([2]MP_nadlimity_noc!$E138=0,0,([2]MP_nadlimity_noc!$H138/[2]MP_nadlimity_noc!$E138*100))</f>
        <v>0</v>
      </c>
      <c r="L139" s="12">
        <f>IF([2]MP_nadlimity_noc!$E138=0,0,([2]MP_nadlimity_noc!$J138/[2]MP_nadlimity_noc!$E138*100))</f>
        <v>0</v>
      </c>
      <c r="M139" s="12">
        <f>IF([2]MP_nadlimity_noc!$E138=0,0,([2]MP_nadlimity_noc!$L138/[2]MP_nadlimity_noc!$E138*100))</f>
        <v>0</v>
      </c>
      <c r="N139" s="12">
        <f>IF([2]MP_nadlimity_noc!$E138=0,0,([2]MP_nadlimity_noc!$N138/[2]MP_nadlimity_noc!$E138*100))</f>
        <v>0</v>
      </c>
      <c r="O139" s="31">
        <f>[2]MP_nadlimity_noc!$N138/10000</f>
        <v>0</v>
      </c>
      <c r="P139" s="31">
        <f>[2]MP_nadlimity_noc!$E138/10000</f>
        <v>0</v>
      </c>
      <c r="Q139" s="34">
        <f>[2]MP_nadlimity_noc!$Q138/10000</f>
        <v>260.99052810026683</v>
      </c>
    </row>
    <row r="140" spans="2:17" x14ac:dyDescent="0.25">
      <c r="B140" s="20" t="str">
        <f>[2]MP_nadlimity_noc!$C139</f>
        <v>Housle</v>
      </c>
      <c r="C140" s="22" t="str">
        <f>[2]MP_nadlimity_noc!$B139</f>
        <v>679</v>
      </c>
      <c r="D140" s="27">
        <f>[2]MP_nadlimity_noc!$G139</f>
        <v>0</v>
      </c>
      <c r="E140" s="11">
        <f>[2]MP_nadlimity_noc!$I139</f>
        <v>0</v>
      </c>
      <c r="F140" s="11">
        <f>[2]MP_nadlimity_noc!$K139</f>
        <v>0</v>
      </c>
      <c r="G140" s="11">
        <f>[2]MP_nadlimity_noc!$M139</f>
        <v>0</v>
      </c>
      <c r="H140" s="11">
        <f>[2]MP_nadlimity_noc!$O139</f>
        <v>0</v>
      </c>
      <c r="I140" s="28">
        <f>[2]MP_nadlimity_noc!$D139</f>
        <v>7</v>
      </c>
      <c r="J140" s="24">
        <f>IF([2]MP_nadlimity_noc!$E139=0,0,([2]MP_nadlimity_noc!$F139/[2]MP_nadlimity_noc!$E139*100))</f>
        <v>0</v>
      </c>
      <c r="K140" s="12">
        <f>IF([2]MP_nadlimity_noc!$E139=0,0,([2]MP_nadlimity_noc!$H139/[2]MP_nadlimity_noc!$E139*100))</f>
        <v>0</v>
      </c>
      <c r="L140" s="12">
        <f>IF([2]MP_nadlimity_noc!$E139=0,0,([2]MP_nadlimity_noc!$J139/[2]MP_nadlimity_noc!$E139*100))</f>
        <v>0</v>
      </c>
      <c r="M140" s="12">
        <f>IF([2]MP_nadlimity_noc!$E139=0,0,([2]MP_nadlimity_noc!$L139/[2]MP_nadlimity_noc!$E139*100))</f>
        <v>0</v>
      </c>
      <c r="N140" s="12">
        <f>IF([2]MP_nadlimity_noc!$E139=0,0,([2]MP_nadlimity_noc!$N139/[2]MP_nadlimity_noc!$E139*100))</f>
        <v>0</v>
      </c>
      <c r="O140" s="31">
        <f>[2]MP_nadlimity_noc!$N139/10000</f>
        <v>0</v>
      </c>
      <c r="P140" s="31">
        <f>[2]MP_nadlimity_noc!$E139/10000</f>
        <v>3.9822310832433097</v>
      </c>
      <c r="Q140" s="34">
        <f>[2]MP_nadlimity_noc!$Q139/10000</f>
        <v>3.9822311209364214</v>
      </c>
    </row>
    <row r="141" spans="2:17" x14ac:dyDescent="0.25">
      <c r="B141" s="20" t="str">
        <f>[2]MP_nadlimity_noc!$C140</f>
        <v>Hradčanská</v>
      </c>
      <c r="C141" s="22" t="str">
        <f>[2]MP_nadlimity_noc!$B140</f>
        <v>053</v>
      </c>
      <c r="D141" s="27">
        <f>[2]MP_nadlimity_noc!$G140</f>
        <v>1655.0342428690601</v>
      </c>
      <c r="E141" s="11">
        <f>[2]MP_nadlimity_noc!$I140</f>
        <v>2039.55043518194</v>
      </c>
      <c r="F141" s="11">
        <f>[2]MP_nadlimity_noc!$K140</f>
        <v>13.0398997456366</v>
      </c>
      <c r="G141" s="11">
        <f>[2]MP_nadlimity_noc!$M140</f>
        <v>0</v>
      </c>
      <c r="H141" s="11">
        <f>[2]MP_nadlimity_noc!$O140</f>
        <v>2242.1559222484102</v>
      </c>
      <c r="I141" s="28">
        <f>[2]MP_nadlimity_noc!$D140</f>
        <v>3511</v>
      </c>
      <c r="J141" s="24">
        <v>0</v>
      </c>
      <c r="K141" s="12">
        <f>IF([2]MP_nadlimity_noc!$E140=0,0,([2]MP_nadlimity_noc!$H140/[2]MP_nadlimity_noc!$E140*100))</f>
        <v>58.090300062145786</v>
      </c>
      <c r="L141" s="12">
        <f>IF([2]MP_nadlimity_noc!$E140=0,0,([2]MP_nadlimity_noc!$J140/[2]MP_nadlimity_noc!$E140*100))</f>
        <v>0.37140130292328666</v>
      </c>
      <c r="M141" s="12">
        <f>IF([2]MP_nadlimity_noc!$E140=0,0,([2]MP_nadlimity_noc!$L140/[2]MP_nadlimity_noc!$E140*100))</f>
        <v>0</v>
      </c>
      <c r="N141" s="12">
        <v>0</v>
      </c>
      <c r="O141" s="31">
        <f>[2]MP_nadlimity_noc!$N140/10000</f>
        <v>9.4572639713603603</v>
      </c>
      <c r="P141" s="31">
        <f>[2]MP_nadlimity_noc!$E140/10000</f>
        <v>14.809163570635699</v>
      </c>
      <c r="Q141" s="34">
        <f>[2]MP_nadlimity_noc!$Q140/10000</f>
        <v>48.742134838005391</v>
      </c>
    </row>
    <row r="142" spans="2:17" x14ac:dyDescent="0.25">
      <c r="B142" s="20" t="str">
        <f>[2]MP_nadlimity_noc!$C141</f>
        <v>Hradčany</v>
      </c>
      <c r="C142" s="22" t="str">
        <f>[2]MP_nadlimity_noc!$B141</f>
        <v>011</v>
      </c>
      <c r="D142" s="27">
        <f>[2]MP_nadlimity_noc!$G141</f>
        <v>46.609508331008399</v>
      </c>
      <c r="E142" s="11">
        <f>[2]MP_nadlimity_noc!$I141</f>
        <v>23.3065956222508</v>
      </c>
      <c r="F142" s="11">
        <f>[2]MP_nadlimity_noc!$K141</f>
        <v>0</v>
      </c>
      <c r="G142" s="11">
        <f>[2]MP_nadlimity_noc!$M141</f>
        <v>0</v>
      </c>
      <c r="H142" s="11">
        <f>[2]MP_nadlimity_noc!$O141</f>
        <v>47.0322892482246</v>
      </c>
      <c r="I142" s="28">
        <f>[2]MP_nadlimity_noc!$D141</f>
        <v>638</v>
      </c>
      <c r="J142" s="24">
        <f>IF([2]MP_nadlimity_noc!$E141=0,0,([2]MP_nadlimity_noc!$F141/[2]MP_nadlimity_noc!$E141*100))</f>
        <v>7.3055655691235568</v>
      </c>
      <c r="K142" s="12">
        <f>IF([2]MP_nadlimity_noc!$E141=0,0,([2]MP_nadlimity_noc!$H141/[2]MP_nadlimity_noc!$E141*100))</f>
        <v>3.6530714141458898</v>
      </c>
      <c r="L142" s="12">
        <f>IF([2]MP_nadlimity_noc!$E141=0,0,([2]MP_nadlimity_noc!$J141/[2]MP_nadlimity_noc!$E141*100))</f>
        <v>0</v>
      </c>
      <c r="M142" s="12">
        <f>IF([2]MP_nadlimity_noc!$E141=0,0,([2]MP_nadlimity_noc!$L141/[2]MP_nadlimity_noc!$E141*100))</f>
        <v>0</v>
      </c>
      <c r="N142" s="12">
        <f>IF([2]MP_nadlimity_noc!$E141=0,0,([2]MP_nadlimity_noc!$N141/[2]MP_nadlimity_noc!$E141*100))</f>
        <v>7.3718321705681209</v>
      </c>
      <c r="O142" s="31">
        <f>[2]MP_nadlimity_noc!$N141/10000</f>
        <v>1.2794298402228199</v>
      </c>
      <c r="P142" s="31">
        <f>[2]MP_nadlimity_noc!$E141/10000</f>
        <v>17.355656105831002</v>
      </c>
      <c r="Q142" s="34">
        <f>[2]MP_nadlimity_noc!$Q141/10000</f>
        <v>24.008204394824176</v>
      </c>
    </row>
    <row r="143" spans="2:17" x14ac:dyDescent="0.25">
      <c r="B143" s="20" t="str">
        <f>[2]MP_nadlimity_noc!$C142</f>
        <v>Hrdlořezy</v>
      </c>
      <c r="C143" s="22" t="str">
        <f>[2]MP_nadlimity_noc!$B142</f>
        <v>201</v>
      </c>
      <c r="D143" s="27">
        <f>[2]MP_nadlimity_noc!$G142</f>
        <v>231.038118796731</v>
      </c>
      <c r="E143" s="11">
        <f>[2]MP_nadlimity_noc!$I142</f>
        <v>0</v>
      </c>
      <c r="F143" s="11">
        <f>[2]MP_nadlimity_noc!$K142</f>
        <v>78.052438847322705</v>
      </c>
      <c r="G143" s="11">
        <f>[2]MP_nadlimity_noc!$M142</f>
        <v>0</v>
      </c>
      <c r="H143" s="11">
        <f>[2]MP_nadlimity_noc!$O142</f>
        <v>309.09055764405798</v>
      </c>
      <c r="I143" s="28">
        <f>[2]MP_nadlimity_noc!$D142</f>
        <v>1190</v>
      </c>
      <c r="J143" s="24">
        <f>IF([2]MP_nadlimity_noc!$E142=0,0,([2]MP_nadlimity_noc!$F142/[2]MP_nadlimity_noc!$E142*100))</f>
        <v>19.414967966111888</v>
      </c>
      <c r="K143" s="12">
        <f>IF([2]MP_nadlimity_noc!$E142=0,0,([2]MP_nadlimity_noc!$H142/[2]MP_nadlimity_noc!$E142*100))</f>
        <v>0</v>
      </c>
      <c r="L143" s="12">
        <f>IF([2]MP_nadlimity_noc!$E142=0,0,([2]MP_nadlimity_noc!$J142/[2]MP_nadlimity_noc!$E142*100))</f>
        <v>6.5590284745649337</v>
      </c>
      <c r="M143" s="12">
        <f>IF([2]MP_nadlimity_noc!$E142=0,0,([2]MP_nadlimity_noc!$L142/[2]MP_nadlimity_noc!$E142*100))</f>
        <v>0</v>
      </c>
      <c r="N143" s="12">
        <f>IF([2]MP_nadlimity_noc!$E142=0,0,([2]MP_nadlimity_noc!$N142/[2]MP_nadlimity_noc!$E142*100))</f>
        <v>25.973996440677098</v>
      </c>
      <c r="O143" s="31">
        <f>[2]MP_nadlimity_noc!$N142/10000</f>
        <v>7.3818080728732403</v>
      </c>
      <c r="P143" s="31">
        <f>[2]MP_nadlimity_noc!$E142/10000</f>
        <v>28.4199933950588</v>
      </c>
      <c r="Q143" s="34">
        <f>[2]MP_nadlimity_noc!$Q142/10000</f>
        <v>41.388906710729756</v>
      </c>
    </row>
    <row r="144" spans="2:17" x14ac:dyDescent="0.25">
      <c r="B144" s="20" t="str">
        <f>[2]MP_nadlimity_noc!$C143</f>
        <v>Hrnčíře</v>
      </c>
      <c r="C144" s="22" t="str">
        <f>[2]MP_nadlimity_noc!$B143</f>
        <v>398</v>
      </c>
      <c r="D144" s="27">
        <f>[2]MP_nadlimity_noc!$G143</f>
        <v>14.418482478415401</v>
      </c>
      <c r="E144" s="11">
        <f>[2]MP_nadlimity_noc!$I143</f>
        <v>0</v>
      </c>
      <c r="F144" s="11">
        <f>[2]MP_nadlimity_noc!$K143</f>
        <v>0</v>
      </c>
      <c r="G144" s="11">
        <f>[2]MP_nadlimity_noc!$M143</f>
        <v>0</v>
      </c>
      <c r="H144" s="11">
        <f>[2]MP_nadlimity_noc!$O143</f>
        <v>14.418482478430599</v>
      </c>
      <c r="I144" s="28">
        <f>[2]MP_nadlimity_noc!$D143</f>
        <v>1656</v>
      </c>
      <c r="J144" s="24">
        <f>IF([2]MP_nadlimity_noc!$E143=0,0,([2]MP_nadlimity_noc!$F143/[2]MP_nadlimity_noc!$E143*100))</f>
        <v>0.87068130908305852</v>
      </c>
      <c r="K144" s="12">
        <f>IF([2]MP_nadlimity_noc!$E143=0,0,([2]MP_nadlimity_noc!$H143/[2]MP_nadlimity_noc!$E143*100))</f>
        <v>0</v>
      </c>
      <c r="L144" s="12">
        <f>IF([2]MP_nadlimity_noc!$E143=0,0,([2]MP_nadlimity_noc!$J143/[2]MP_nadlimity_noc!$E143*100))</f>
        <v>0</v>
      </c>
      <c r="M144" s="12">
        <f>IF([2]MP_nadlimity_noc!$E143=0,0,([2]MP_nadlimity_noc!$L143/[2]MP_nadlimity_noc!$E143*100))</f>
        <v>0</v>
      </c>
      <c r="N144" s="12">
        <f>IF([2]MP_nadlimity_noc!$E143=0,0,([2]MP_nadlimity_noc!$N143/[2]MP_nadlimity_noc!$E143*100))</f>
        <v>0.87068130908397168</v>
      </c>
      <c r="O144" s="31">
        <f>[2]MP_nadlimity_noc!$N143/10000</f>
        <v>0.44996597541542399</v>
      </c>
      <c r="P144" s="31">
        <f>[2]MP_nadlimity_noc!$E143/10000</f>
        <v>51.679755924567303</v>
      </c>
      <c r="Q144" s="34">
        <f>[2]MP_nadlimity_noc!$Q143/10000</f>
        <v>64.723680097728064</v>
      </c>
    </row>
    <row r="145" spans="2:17" x14ac:dyDescent="0.25">
      <c r="B145" s="20" t="str">
        <f>[2]MP_nadlimity_noc!$C144</f>
        <v>Hrnčíře – Kateřinky</v>
      </c>
      <c r="C145" s="22" t="str">
        <f>[2]MP_nadlimity_noc!$B144</f>
        <v>936</v>
      </c>
      <c r="D145" s="27">
        <f>[2]MP_nadlimity_noc!$G144</f>
        <v>0</v>
      </c>
      <c r="E145" s="11">
        <f>[2]MP_nadlimity_noc!$I144</f>
        <v>0</v>
      </c>
      <c r="F145" s="11">
        <f>[2]MP_nadlimity_noc!$K144</f>
        <v>0</v>
      </c>
      <c r="G145" s="11">
        <f>[2]MP_nadlimity_noc!$M144</f>
        <v>0</v>
      </c>
      <c r="H145" s="11">
        <f>[2]MP_nadlimity_noc!$O144</f>
        <v>0</v>
      </c>
      <c r="I145" s="28">
        <f>[2]MP_nadlimity_noc!$D144</f>
        <v>0</v>
      </c>
      <c r="J145" s="24">
        <f>IF([2]MP_nadlimity_noc!$E144=0,0,([2]MP_nadlimity_noc!$F144/[2]MP_nadlimity_noc!$E144*100))</f>
        <v>0</v>
      </c>
      <c r="K145" s="12">
        <f>IF([2]MP_nadlimity_noc!$E144=0,0,([2]MP_nadlimity_noc!$H144/[2]MP_nadlimity_noc!$E144*100))</f>
        <v>0</v>
      </c>
      <c r="L145" s="12">
        <f>IF([2]MP_nadlimity_noc!$E144=0,0,([2]MP_nadlimity_noc!$J144/[2]MP_nadlimity_noc!$E144*100))</f>
        <v>0</v>
      </c>
      <c r="M145" s="12">
        <f>IF([2]MP_nadlimity_noc!$E144=0,0,([2]MP_nadlimity_noc!$L144/[2]MP_nadlimity_noc!$E144*100))</f>
        <v>0</v>
      </c>
      <c r="N145" s="12">
        <f>IF([2]MP_nadlimity_noc!$E144=0,0,([2]MP_nadlimity_noc!$N144/[2]MP_nadlimity_noc!$E144*100))</f>
        <v>0</v>
      </c>
      <c r="O145" s="31">
        <f>[2]MP_nadlimity_noc!$N144/10000</f>
        <v>0</v>
      </c>
      <c r="P145" s="31">
        <f>[2]MP_nadlimity_noc!$E144/10000</f>
        <v>0</v>
      </c>
      <c r="Q145" s="34">
        <f>[2]MP_nadlimity_noc!$Q144/10000</f>
        <v>178.30155811896475</v>
      </c>
    </row>
    <row r="146" spans="2:17" x14ac:dyDescent="0.25">
      <c r="B146" s="20" t="str">
        <f>[2]MP_nadlimity_noc!$C145</f>
        <v>Hrnčířská rybniční soustava</v>
      </c>
      <c r="C146" s="22" t="str">
        <f>[2]MP_nadlimity_noc!$B145</f>
        <v>916</v>
      </c>
      <c r="D146" s="27">
        <f>[2]MP_nadlimity_noc!$G145</f>
        <v>0</v>
      </c>
      <c r="E146" s="11">
        <f>[2]MP_nadlimity_noc!$I145</f>
        <v>0</v>
      </c>
      <c r="F146" s="11">
        <f>[2]MP_nadlimity_noc!$K145</f>
        <v>0</v>
      </c>
      <c r="G146" s="11">
        <f>[2]MP_nadlimity_noc!$M145</f>
        <v>0</v>
      </c>
      <c r="H146" s="11">
        <f>[2]MP_nadlimity_noc!$O145</f>
        <v>0</v>
      </c>
      <c r="I146" s="28">
        <f>[2]MP_nadlimity_noc!$D145</f>
        <v>0</v>
      </c>
      <c r="J146" s="24">
        <f>IF([2]MP_nadlimity_noc!$E145=0,0,([2]MP_nadlimity_noc!$F145/[2]MP_nadlimity_noc!$E145*100))</f>
        <v>0</v>
      </c>
      <c r="K146" s="12">
        <f>IF([2]MP_nadlimity_noc!$E145=0,0,([2]MP_nadlimity_noc!$H145/[2]MP_nadlimity_noc!$E145*100))</f>
        <v>0</v>
      </c>
      <c r="L146" s="12">
        <f>IF([2]MP_nadlimity_noc!$E145=0,0,([2]MP_nadlimity_noc!$J145/[2]MP_nadlimity_noc!$E145*100))</f>
        <v>0</v>
      </c>
      <c r="M146" s="12">
        <f>IF([2]MP_nadlimity_noc!$E145=0,0,([2]MP_nadlimity_noc!$L145/[2]MP_nadlimity_noc!$E145*100))</f>
        <v>0</v>
      </c>
      <c r="N146" s="12">
        <f>IF([2]MP_nadlimity_noc!$E145=0,0,([2]MP_nadlimity_noc!$N145/[2]MP_nadlimity_noc!$E145*100))</f>
        <v>0</v>
      </c>
      <c r="O146" s="31">
        <f>[2]MP_nadlimity_noc!$N145/10000</f>
        <v>0</v>
      </c>
      <c r="P146" s="31">
        <f>[2]MP_nadlimity_noc!$E145/10000</f>
        <v>0</v>
      </c>
      <c r="Q146" s="34">
        <f>[2]MP_nadlimity_noc!$Q145/10000</f>
        <v>132.636158086949</v>
      </c>
    </row>
    <row r="147" spans="2:17" x14ac:dyDescent="0.25">
      <c r="B147" s="20" t="str">
        <f>[2]MP_nadlimity_noc!$C146</f>
        <v>Hřebenka</v>
      </c>
      <c r="C147" s="22" t="str">
        <f>[2]MP_nadlimity_noc!$B146</f>
        <v>338</v>
      </c>
      <c r="D147" s="27">
        <f>[2]MP_nadlimity_noc!$G146</f>
        <v>631.79847443014296</v>
      </c>
      <c r="E147" s="11">
        <f>[2]MP_nadlimity_noc!$I146</f>
        <v>257.34332582824101</v>
      </c>
      <c r="F147" s="11">
        <f>[2]MP_nadlimity_noc!$K146</f>
        <v>0</v>
      </c>
      <c r="G147" s="11">
        <f>[2]MP_nadlimity_noc!$M146</f>
        <v>0</v>
      </c>
      <c r="H147" s="11">
        <f>[2]MP_nadlimity_noc!$O146</f>
        <v>810.64482986754194</v>
      </c>
      <c r="I147" s="28">
        <f>[2]MP_nadlimity_noc!$D146</f>
        <v>3326</v>
      </c>
      <c r="J147" s="24">
        <f>IF([2]MP_nadlimity_noc!$E146=0,0,([2]MP_nadlimity_noc!$F146/[2]MP_nadlimity_noc!$E146*100))</f>
        <v>18.995744871621838</v>
      </c>
      <c r="K147" s="12">
        <f>IF([2]MP_nadlimity_noc!$E146=0,0,([2]MP_nadlimity_noc!$H146/[2]MP_nadlimity_noc!$E146*100))</f>
        <v>7.7373218829898098</v>
      </c>
      <c r="L147" s="12">
        <f>IF([2]MP_nadlimity_noc!$E146=0,0,([2]MP_nadlimity_noc!$J146/[2]MP_nadlimity_noc!$E146*100))</f>
        <v>0</v>
      </c>
      <c r="M147" s="12">
        <f>IF([2]MP_nadlimity_noc!$E146=0,0,([2]MP_nadlimity_noc!$L146/[2]MP_nadlimity_noc!$E146*100))</f>
        <v>0</v>
      </c>
      <c r="N147" s="12">
        <f>IF([2]MP_nadlimity_noc!$E146=0,0,([2]MP_nadlimity_noc!$N146/[2]MP_nadlimity_noc!$E146*100))</f>
        <v>24.372965419950209</v>
      </c>
      <c r="O147" s="31">
        <f>[2]MP_nadlimity_noc!$N146/10000</f>
        <v>17.162676723683898</v>
      </c>
      <c r="P147" s="31">
        <f>[2]MP_nadlimity_noc!$E146/10000</f>
        <v>70.416859122261698</v>
      </c>
      <c r="Q147" s="34">
        <f>[2]MP_nadlimity_noc!$Q146/10000</f>
        <v>99.205528881037225</v>
      </c>
    </row>
    <row r="148" spans="2:17" x14ac:dyDescent="0.25">
      <c r="B148" s="20" t="str">
        <f>[2]MP_nadlimity_noc!$C147</f>
        <v>Hutě</v>
      </c>
      <c r="C148" s="22" t="str">
        <f>[2]MP_nadlimity_noc!$B147</f>
        <v>143</v>
      </c>
      <c r="D148" s="27">
        <f>[2]MP_nadlimity_noc!$G147</f>
        <v>177.928919411408</v>
      </c>
      <c r="E148" s="11">
        <f>[2]MP_nadlimity_noc!$I147</f>
        <v>0</v>
      </c>
      <c r="F148" s="11">
        <f>[2]MP_nadlimity_noc!$K147</f>
        <v>447.71544007895</v>
      </c>
      <c r="G148" s="11">
        <f>[2]MP_nadlimity_noc!$M147</f>
        <v>0</v>
      </c>
      <c r="H148" s="11">
        <f>[2]MP_nadlimity_noc!$O147</f>
        <v>615.79197182985899</v>
      </c>
      <c r="I148" s="28">
        <f>[2]MP_nadlimity_noc!$D147</f>
        <v>5606</v>
      </c>
      <c r="J148" s="24">
        <f>IF([2]MP_nadlimity_noc!$E147=0,0,([2]MP_nadlimity_noc!$F147/[2]MP_nadlimity_noc!$E147*100))</f>
        <v>3.1739015235713106</v>
      </c>
      <c r="K148" s="12">
        <f>IF([2]MP_nadlimity_noc!$E147=0,0,([2]MP_nadlimity_noc!$H147/[2]MP_nadlimity_noc!$E147*100))</f>
        <v>0</v>
      </c>
      <c r="L148" s="12">
        <f>IF([2]MP_nadlimity_noc!$E147=0,0,([2]MP_nadlimity_noc!$J147/[2]MP_nadlimity_noc!$E147*100))</f>
        <v>7.9863617566705205</v>
      </c>
      <c r="M148" s="12">
        <f>IF([2]MP_nadlimity_noc!$E147=0,0,([2]MP_nadlimity_noc!$L147/[2]MP_nadlimity_noc!$E147*100))</f>
        <v>0</v>
      </c>
      <c r="N148" s="12">
        <f>IF([2]MP_nadlimity_noc!$E147=0,0,([2]MP_nadlimity_noc!$N147/[2]MP_nadlimity_noc!$E147*100))</f>
        <v>10.984516086868695</v>
      </c>
      <c r="O148" s="31">
        <f>[2]MP_nadlimity_noc!$N147/10000</f>
        <v>8.003347631898011</v>
      </c>
      <c r="P148" s="31">
        <f>[2]MP_nadlimity_noc!$E147/10000</f>
        <v>72.860265928924392</v>
      </c>
      <c r="Q148" s="34">
        <f>[2]MP_nadlimity_noc!$Q147/10000</f>
        <v>98.332745796201948</v>
      </c>
    </row>
    <row r="149" spans="2:17" x14ac:dyDescent="0.25">
      <c r="B149" s="20" t="str">
        <f>[2]MP_nadlimity_noc!$C148</f>
        <v>Hvězda</v>
      </c>
      <c r="C149" s="22" t="str">
        <f>[2]MP_nadlimity_noc!$B148</f>
        <v>871</v>
      </c>
      <c r="D149" s="27">
        <f>[2]MP_nadlimity_noc!$G148</f>
        <v>0</v>
      </c>
      <c r="E149" s="11">
        <f>[2]MP_nadlimity_noc!$I148</f>
        <v>0</v>
      </c>
      <c r="F149" s="11">
        <f>[2]MP_nadlimity_noc!$K148</f>
        <v>0</v>
      </c>
      <c r="G149" s="11">
        <f>[2]MP_nadlimity_noc!$M148</f>
        <v>0</v>
      </c>
      <c r="H149" s="11">
        <f>[2]MP_nadlimity_noc!$O148</f>
        <v>0</v>
      </c>
      <c r="I149" s="28">
        <f>[2]MP_nadlimity_noc!$D148</f>
        <v>0</v>
      </c>
      <c r="J149" s="24">
        <f>IF([2]MP_nadlimity_noc!$E148=0,0,([2]MP_nadlimity_noc!$F148/[2]MP_nadlimity_noc!$E148*100))</f>
        <v>0</v>
      </c>
      <c r="K149" s="12">
        <f>IF([2]MP_nadlimity_noc!$E148=0,0,([2]MP_nadlimity_noc!$H148/[2]MP_nadlimity_noc!$E148*100))</f>
        <v>0</v>
      </c>
      <c r="L149" s="12">
        <f>IF([2]MP_nadlimity_noc!$E148=0,0,([2]MP_nadlimity_noc!$J148/[2]MP_nadlimity_noc!$E148*100))</f>
        <v>0</v>
      </c>
      <c r="M149" s="12">
        <f>IF([2]MP_nadlimity_noc!$E148=0,0,([2]MP_nadlimity_noc!$L148/[2]MP_nadlimity_noc!$E148*100))</f>
        <v>0</v>
      </c>
      <c r="N149" s="12">
        <f>IF([2]MP_nadlimity_noc!$E148=0,0,([2]MP_nadlimity_noc!$N148/[2]MP_nadlimity_noc!$E148*100))</f>
        <v>0</v>
      </c>
      <c r="O149" s="31">
        <f>[2]MP_nadlimity_noc!$N148/10000</f>
        <v>0</v>
      </c>
      <c r="P149" s="31">
        <f>[2]MP_nadlimity_noc!$E148/10000</f>
        <v>0</v>
      </c>
      <c r="Q149" s="34">
        <f>[2]MP_nadlimity_noc!$Q148/10000</f>
        <v>105.894687650817</v>
      </c>
    </row>
    <row r="150" spans="2:17" x14ac:dyDescent="0.25">
      <c r="B150" s="20" t="str">
        <f>[2]MP_nadlimity_noc!$C149</f>
        <v>Hvězdárna</v>
      </c>
      <c r="C150" s="22" t="str">
        <f>[2]MP_nadlimity_noc!$B149</f>
        <v>386</v>
      </c>
      <c r="D150" s="27">
        <f>[2]MP_nadlimity_noc!$G149</f>
        <v>124.443395275475</v>
      </c>
      <c r="E150" s="11">
        <f>[2]MP_nadlimity_noc!$I149</f>
        <v>0</v>
      </c>
      <c r="F150" s="11">
        <f>[2]MP_nadlimity_noc!$K149</f>
        <v>70.955164310282797</v>
      </c>
      <c r="G150" s="11">
        <f>[2]MP_nadlimity_noc!$M149</f>
        <v>0</v>
      </c>
      <c r="H150" s="11">
        <f>[2]MP_nadlimity_noc!$O149</f>
        <v>195.398559585925</v>
      </c>
      <c r="I150" s="28">
        <f>[2]MP_nadlimity_noc!$D149</f>
        <v>2569</v>
      </c>
      <c r="J150" s="24">
        <f>IF([2]MP_nadlimity_noc!$E149=0,0,([2]MP_nadlimity_noc!$F149/[2]MP_nadlimity_noc!$E149*100))</f>
        <v>4.8440402987728408</v>
      </c>
      <c r="K150" s="12">
        <f>IF([2]MP_nadlimity_noc!$E149=0,0,([2]MP_nadlimity_noc!$H149/[2]MP_nadlimity_noc!$E149*100))</f>
        <v>0</v>
      </c>
      <c r="L150" s="12">
        <f>IF([2]MP_nadlimity_noc!$E149=0,0,([2]MP_nadlimity_noc!$J149/[2]MP_nadlimity_noc!$E149*100))</f>
        <v>2.7619760338763366</v>
      </c>
      <c r="M150" s="12">
        <f>IF([2]MP_nadlimity_noc!$E149=0,0,([2]MP_nadlimity_noc!$L149/[2]MP_nadlimity_noc!$E149*100))</f>
        <v>0</v>
      </c>
      <c r="N150" s="12">
        <f>IF([2]MP_nadlimity_noc!$E149=0,0,([2]MP_nadlimity_noc!$N149/[2]MP_nadlimity_noc!$E149*100))</f>
        <v>7.6060163326556758</v>
      </c>
      <c r="O150" s="31">
        <f>[2]MP_nadlimity_noc!$N149/10000</f>
        <v>3.1138908325139201</v>
      </c>
      <c r="P150" s="31">
        <f>[2]MP_nadlimity_noc!$E149/10000</f>
        <v>40.939838889705499</v>
      </c>
      <c r="Q150" s="34">
        <f>[2]MP_nadlimity_noc!$Q149/10000</f>
        <v>46.894822933114618</v>
      </c>
    </row>
    <row r="151" spans="2:17" x14ac:dyDescent="0.25">
      <c r="B151" s="20" t="str">
        <f>[2]MP_nadlimity_noc!$C150</f>
        <v>Chabry – Ďáblice</v>
      </c>
      <c r="C151" s="22" t="str">
        <f>[2]MP_nadlimity_noc!$B150</f>
        <v>923</v>
      </c>
      <c r="D151" s="27">
        <f>[2]MP_nadlimity_noc!$G150</f>
        <v>0</v>
      </c>
      <c r="E151" s="11">
        <f>[2]MP_nadlimity_noc!$I150</f>
        <v>0</v>
      </c>
      <c r="F151" s="11">
        <f>[2]MP_nadlimity_noc!$K150</f>
        <v>0</v>
      </c>
      <c r="G151" s="11">
        <f>[2]MP_nadlimity_noc!$M150</f>
        <v>0</v>
      </c>
      <c r="H151" s="11">
        <f>[2]MP_nadlimity_noc!$O150</f>
        <v>0</v>
      </c>
      <c r="I151" s="28">
        <f>[2]MP_nadlimity_noc!$D150</f>
        <v>0</v>
      </c>
      <c r="J151" s="24">
        <f>IF([2]MP_nadlimity_noc!$E150=0,0,([2]MP_nadlimity_noc!$F150/[2]MP_nadlimity_noc!$E150*100))</f>
        <v>0</v>
      </c>
      <c r="K151" s="12">
        <f>IF([2]MP_nadlimity_noc!$E150=0,0,([2]MP_nadlimity_noc!$H150/[2]MP_nadlimity_noc!$E150*100))</f>
        <v>0</v>
      </c>
      <c r="L151" s="12">
        <f>IF([2]MP_nadlimity_noc!$E150=0,0,([2]MP_nadlimity_noc!$J150/[2]MP_nadlimity_noc!$E150*100))</f>
        <v>0</v>
      </c>
      <c r="M151" s="12">
        <f>IF([2]MP_nadlimity_noc!$E150=0,0,([2]MP_nadlimity_noc!$L150/[2]MP_nadlimity_noc!$E150*100))</f>
        <v>0</v>
      </c>
      <c r="N151" s="12">
        <f>IF([2]MP_nadlimity_noc!$E150=0,0,([2]MP_nadlimity_noc!$N150/[2]MP_nadlimity_noc!$E150*100))</f>
        <v>0</v>
      </c>
      <c r="O151" s="31">
        <f>[2]MP_nadlimity_noc!$N150/10000</f>
        <v>0</v>
      </c>
      <c r="P151" s="31">
        <f>[2]MP_nadlimity_noc!$E150/10000</f>
        <v>0</v>
      </c>
      <c r="Q151" s="34">
        <f>[2]MP_nadlimity_noc!$Q150/10000</f>
        <v>404.25624449520598</v>
      </c>
    </row>
    <row r="152" spans="2:17" x14ac:dyDescent="0.25">
      <c r="B152" s="20" t="str">
        <f>[2]MP_nadlimity_noc!$C151</f>
        <v>Chlumecká</v>
      </c>
      <c r="C152" s="22" t="str">
        <f>[2]MP_nadlimity_noc!$B151</f>
        <v>703</v>
      </c>
      <c r="D152" s="27">
        <f>[2]MP_nadlimity_noc!$G151</f>
        <v>0</v>
      </c>
      <c r="E152" s="11">
        <f>[2]MP_nadlimity_noc!$I151</f>
        <v>0</v>
      </c>
      <c r="F152" s="11">
        <f>[2]MP_nadlimity_noc!$K151</f>
        <v>0</v>
      </c>
      <c r="G152" s="11">
        <f>[2]MP_nadlimity_noc!$M151</f>
        <v>0</v>
      </c>
      <c r="H152" s="11">
        <f>[2]MP_nadlimity_noc!$O151</f>
        <v>0</v>
      </c>
      <c r="I152" s="28">
        <f>[2]MP_nadlimity_noc!$D151</f>
        <v>0</v>
      </c>
      <c r="J152" s="24">
        <f>IF([2]MP_nadlimity_noc!$E151=0,0,([2]MP_nadlimity_noc!$F151/[2]MP_nadlimity_noc!$E151*100))</f>
        <v>0</v>
      </c>
      <c r="K152" s="12">
        <f>IF([2]MP_nadlimity_noc!$E151=0,0,([2]MP_nadlimity_noc!$H151/[2]MP_nadlimity_noc!$E151*100))</f>
        <v>0</v>
      </c>
      <c r="L152" s="12">
        <f>IF([2]MP_nadlimity_noc!$E151=0,0,([2]MP_nadlimity_noc!$J151/[2]MP_nadlimity_noc!$E151*100))</f>
        <v>0</v>
      </c>
      <c r="M152" s="12">
        <f>IF([2]MP_nadlimity_noc!$E151=0,0,([2]MP_nadlimity_noc!$L151/[2]MP_nadlimity_noc!$E151*100))</f>
        <v>0</v>
      </c>
      <c r="N152" s="12">
        <f>IF([2]MP_nadlimity_noc!$E151=0,0,([2]MP_nadlimity_noc!$N151/[2]MP_nadlimity_noc!$E151*100))</f>
        <v>0</v>
      </c>
      <c r="O152" s="31">
        <f>[2]MP_nadlimity_noc!$N151/10000</f>
        <v>0</v>
      </c>
      <c r="P152" s="31">
        <f>[2]MP_nadlimity_noc!$E151/10000</f>
        <v>0</v>
      </c>
      <c r="Q152" s="34">
        <f>[2]MP_nadlimity_noc!$Q151/10000</f>
        <v>3.547836467674621</v>
      </c>
    </row>
    <row r="153" spans="2:17" x14ac:dyDescent="0.25">
      <c r="B153" s="20" t="str">
        <f>[2]MP_nadlimity_noc!$C152</f>
        <v>Chodov komerce</v>
      </c>
      <c r="C153" s="22" t="str">
        <f>[2]MP_nadlimity_noc!$B152</f>
        <v>062</v>
      </c>
      <c r="D153" s="27">
        <f>[2]MP_nadlimity_noc!$G152</f>
        <v>155.26234219342399</v>
      </c>
      <c r="E153" s="11">
        <f>[2]MP_nadlimity_noc!$I152</f>
        <v>0</v>
      </c>
      <c r="F153" s="11">
        <f>[2]MP_nadlimity_noc!$K152</f>
        <v>0</v>
      </c>
      <c r="G153" s="11">
        <f>[2]MP_nadlimity_noc!$M152</f>
        <v>0</v>
      </c>
      <c r="H153" s="11">
        <f>[2]MP_nadlimity_noc!$O152</f>
        <v>155.262342193123</v>
      </c>
      <c r="I153" s="28">
        <f>[2]MP_nadlimity_noc!$D152</f>
        <v>966</v>
      </c>
      <c r="J153" s="24">
        <f>IF([2]MP_nadlimity_noc!$E152=0,0,([2]MP_nadlimity_noc!$F152/[2]MP_nadlimity_noc!$E152*100))</f>
        <v>16.07270623120332</v>
      </c>
      <c r="K153" s="12">
        <f>IF([2]MP_nadlimity_noc!$E152=0,0,([2]MP_nadlimity_noc!$H152/[2]MP_nadlimity_noc!$E152*100))</f>
        <v>0</v>
      </c>
      <c r="L153" s="12">
        <f>IF([2]MP_nadlimity_noc!$E152=0,0,([2]MP_nadlimity_noc!$J152/[2]MP_nadlimity_noc!$E152*100))</f>
        <v>0</v>
      </c>
      <c r="M153" s="12">
        <f>IF([2]MP_nadlimity_noc!$E152=0,0,([2]MP_nadlimity_noc!$L152/[2]MP_nadlimity_noc!$E152*100))</f>
        <v>0</v>
      </c>
      <c r="N153" s="12">
        <f>IF([2]MP_nadlimity_noc!$E152=0,0,([2]MP_nadlimity_noc!$N152/[2]MP_nadlimity_noc!$E152*100))</f>
        <v>16.072706231172088</v>
      </c>
      <c r="O153" s="31">
        <f>[2]MP_nadlimity_noc!$N152/10000</f>
        <v>1.0036710532283399</v>
      </c>
      <c r="P153" s="31">
        <f>[2]MP_nadlimity_noc!$E152/10000</f>
        <v>6.2445678953664796</v>
      </c>
      <c r="Q153" s="34">
        <f>[2]MP_nadlimity_noc!$Q152/10000</f>
        <v>40.482413149152485</v>
      </c>
    </row>
    <row r="154" spans="2:17" x14ac:dyDescent="0.25">
      <c r="B154" s="20" t="str">
        <f>[2]MP_nadlimity_noc!$C153</f>
        <v>Chodovec</v>
      </c>
      <c r="C154" s="22" t="str">
        <f>[2]MP_nadlimity_noc!$B153</f>
        <v>063</v>
      </c>
      <c r="D154" s="27">
        <f>[2]MP_nadlimity_noc!$G153</f>
        <v>624.10291394405601</v>
      </c>
      <c r="E154" s="11">
        <f>[2]MP_nadlimity_noc!$I153</f>
        <v>337.41510609398802</v>
      </c>
      <c r="F154" s="11">
        <f>[2]MP_nadlimity_noc!$K153</f>
        <v>0</v>
      </c>
      <c r="G154" s="11">
        <f>[2]MP_nadlimity_noc!$M153</f>
        <v>0</v>
      </c>
      <c r="H154" s="11">
        <f>[2]MP_nadlimity_noc!$O153</f>
        <v>732.75138871960201</v>
      </c>
      <c r="I154" s="28">
        <f>[2]MP_nadlimity_noc!$D153</f>
        <v>2523</v>
      </c>
      <c r="J154" s="24">
        <f>IF([2]MP_nadlimity_noc!$E153=0,0,([2]MP_nadlimity_noc!$F153/[2]MP_nadlimity_noc!$E153*100))</f>
        <v>24.736540386209128</v>
      </c>
      <c r="K154" s="12">
        <f>IF([2]MP_nadlimity_noc!$E153=0,0,([2]MP_nadlimity_noc!$H153/[2]MP_nadlimity_noc!$E153*100))</f>
        <v>13.373567423463648</v>
      </c>
      <c r="L154" s="12">
        <f>IF([2]MP_nadlimity_noc!$E153=0,0,([2]MP_nadlimity_noc!$J153/[2]MP_nadlimity_noc!$E153*100))</f>
        <v>0</v>
      </c>
      <c r="M154" s="12">
        <f>IF([2]MP_nadlimity_noc!$E153=0,0,([2]MP_nadlimity_noc!$L153/[2]MP_nadlimity_noc!$E153*100))</f>
        <v>0</v>
      </c>
      <c r="N154" s="12">
        <f>IF([2]MP_nadlimity_noc!$E153=0,0,([2]MP_nadlimity_noc!$N153/[2]MP_nadlimity_noc!$E153*100))</f>
        <v>29.042861225509391</v>
      </c>
      <c r="O154" s="31">
        <f>[2]MP_nadlimity_noc!$N153/10000</f>
        <v>8.5482829370876914</v>
      </c>
      <c r="P154" s="31">
        <f>[2]MP_nadlimity_noc!$E153/10000</f>
        <v>29.433336029507402</v>
      </c>
      <c r="Q154" s="34">
        <f>[2]MP_nadlimity_noc!$Q153/10000</f>
        <v>50.087291938348564</v>
      </c>
    </row>
    <row r="155" spans="2:17" x14ac:dyDescent="0.25">
      <c r="B155" s="20" t="str">
        <f>[2]MP_nadlimity_noc!$C154</f>
        <v>Chodovec rozvoj</v>
      </c>
      <c r="C155" s="22" t="str">
        <f>[2]MP_nadlimity_noc!$B154</f>
        <v>185</v>
      </c>
      <c r="D155" s="27">
        <f>[2]MP_nadlimity_noc!$G154</f>
        <v>164.18214212671401</v>
      </c>
      <c r="E155" s="11">
        <f>[2]MP_nadlimity_noc!$I154</f>
        <v>0</v>
      </c>
      <c r="F155" s="11">
        <f>[2]MP_nadlimity_noc!$K154</f>
        <v>0</v>
      </c>
      <c r="G155" s="11">
        <f>[2]MP_nadlimity_noc!$M154</f>
        <v>0</v>
      </c>
      <c r="H155" s="11">
        <f>[2]MP_nadlimity_noc!$O154</f>
        <v>164.18214212671799</v>
      </c>
      <c r="I155" s="28">
        <f>[2]MP_nadlimity_noc!$D154</f>
        <v>4510</v>
      </c>
      <c r="J155" s="24">
        <f>IF([2]MP_nadlimity_noc!$E154=0,0,([2]MP_nadlimity_noc!$F154/[2]MP_nadlimity_noc!$E154*100))</f>
        <v>3.6404022644504188</v>
      </c>
      <c r="K155" s="12">
        <f>IF([2]MP_nadlimity_noc!$E154=0,0,([2]MP_nadlimity_noc!$H154/[2]MP_nadlimity_noc!$E154*100))</f>
        <v>0</v>
      </c>
      <c r="L155" s="12">
        <f>IF([2]MP_nadlimity_noc!$E154=0,0,([2]MP_nadlimity_noc!$J154/[2]MP_nadlimity_noc!$E154*100))</f>
        <v>0</v>
      </c>
      <c r="M155" s="12">
        <f>IF([2]MP_nadlimity_noc!$E154=0,0,([2]MP_nadlimity_noc!$L154/[2]MP_nadlimity_noc!$E154*100))</f>
        <v>0</v>
      </c>
      <c r="N155" s="12">
        <f>IF([2]MP_nadlimity_noc!$E154=0,0,([2]MP_nadlimity_noc!$N154/[2]MP_nadlimity_noc!$E154*100))</f>
        <v>3.6404022644505178</v>
      </c>
      <c r="O155" s="31">
        <f>[2]MP_nadlimity_noc!$N154/10000</f>
        <v>0.83973541125463602</v>
      </c>
      <c r="P155" s="31">
        <f>[2]MP_nadlimity_noc!$E154/10000</f>
        <v>23.067104958561099</v>
      </c>
      <c r="Q155" s="34">
        <f>[2]MP_nadlimity_noc!$Q154/10000</f>
        <v>27.489258881937545</v>
      </c>
    </row>
    <row r="156" spans="2:17" x14ac:dyDescent="0.25">
      <c r="B156" s="20" t="str">
        <f>[2]MP_nadlimity_noc!$C155</f>
        <v>Chodovská radiála</v>
      </c>
      <c r="C156" s="22" t="str">
        <f>[2]MP_nadlimity_noc!$B155</f>
        <v>721</v>
      </c>
      <c r="D156" s="27">
        <f>[2]MP_nadlimity_noc!$G155</f>
        <v>0</v>
      </c>
      <c r="E156" s="11">
        <f>[2]MP_nadlimity_noc!$I155</f>
        <v>0</v>
      </c>
      <c r="F156" s="11">
        <f>[2]MP_nadlimity_noc!$K155</f>
        <v>0</v>
      </c>
      <c r="G156" s="11">
        <f>[2]MP_nadlimity_noc!$M155</f>
        <v>0</v>
      </c>
      <c r="H156" s="11">
        <f>[2]MP_nadlimity_noc!$O155</f>
        <v>0</v>
      </c>
      <c r="I156" s="28">
        <f>[2]MP_nadlimity_noc!$D155</f>
        <v>0</v>
      </c>
      <c r="J156" s="24">
        <f>IF([2]MP_nadlimity_noc!$E155=0,0,([2]MP_nadlimity_noc!$F155/[2]MP_nadlimity_noc!$E155*100))</f>
        <v>0</v>
      </c>
      <c r="K156" s="12">
        <f>IF([2]MP_nadlimity_noc!$E155=0,0,([2]MP_nadlimity_noc!$H155/[2]MP_nadlimity_noc!$E155*100))</f>
        <v>0</v>
      </c>
      <c r="L156" s="12">
        <f>IF([2]MP_nadlimity_noc!$E155=0,0,([2]MP_nadlimity_noc!$J155/[2]MP_nadlimity_noc!$E155*100))</f>
        <v>0</v>
      </c>
      <c r="M156" s="12">
        <f>IF([2]MP_nadlimity_noc!$E155=0,0,([2]MP_nadlimity_noc!$L155/[2]MP_nadlimity_noc!$E155*100))</f>
        <v>0</v>
      </c>
      <c r="N156" s="12">
        <f>IF([2]MP_nadlimity_noc!$E155=0,0,([2]MP_nadlimity_noc!$N155/[2]MP_nadlimity_noc!$E155*100))</f>
        <v>0</v>
      </c>
      <c r="O156" s="31">
        <f>[2]MP_nadlimity_noc!$N155/10000</f>
        <v>0</v>
      </c>
      <c r="P156" s="31">
        <f>[2]MP_nadlimity_noc!$E155/10000</f>
        <v>0</v>
      </c>
      <c r="Q156" s="34">
        <f>[2]MP_nadlimity_noc!$Q155/10000</f>
        <v>44.895603590289383</v>
      </c>
    </row>
    <row r="157" spans="2:17" x14ac:dyDescent="0.25">
      <c r="B157" s="20" t="str">
        <f>[2]MP_nadlimity_noc!$C156</f>
        <v>Cholupice</v>
      </c>
      <c r="C157" s="22" t="str">
        <f>[2]MP_nadlimity_noc!$B156</f>
        <v>263</v>
      </c>
      <c r="D157" s="27">
        <f>[2]MP_nadlimity_noc!$G156</f>
        <v>85.538290036457596</v>
      </c>
      <c r="E157" s="11">
        <f>[2]MP_nadlimity_noc!$I156</f>
        <v>0</v>
      </c>
      <c r="F157" s="11">
        <f>[2]MP_nadlimity_noc!$K156</f>
        <v>0</v>
      </c>
      <c r="G157" s="11">
        <f>[2]MP_nadlimity_noc!$M156</f>
        <v>0</v>
      </c>
      <c r="H157" s="11">
        <f>[2]MP_nadlimity_noc!$O156</f>
        <v>85.538290036513601</v>
      </c>
      <c r="I157" s="28">
        <f>[2]MP_nadlimity_noc!$D156</f>
        <v>936</v>
      </c>
      <c r="J157" s="24">
        <f>IF([2]MP_nadlimity_noc!$E156=0,0,([2]MP_nadlimity_noc!$F156/[2]MP_nadlimity_noc!$E156*100))</f>
        <v>9.1387062004762178</v>
      </c>
      <c r="K157" s="12">
        <f>IF([2]MP_nadlimity_noc!$E156=0,0,([2]MP_nadlimity_noc!$H156/[2]MP_nadlimity_noc!$E156*100))</f>
        <v>0</v>
      </c>
      <c r="L157" s="12">
        <f>IF([2]MP_nadlimity_noc!$E156=0,0,([2]MP_nadlimity_noc!$J156/[2]MP_nadlimity_noc!$E156*100))</f>
        <v>0</v>
      </c>
      <c r="M157" s="12">
        <f>IF([2]MP_nadlimity_noc!$E156=0,0,([2]MP_nadlimity_noc!$L156/[2]MP_nadlimity_noc!$E156*100))</f>
        <v>0</v>
      </c>
      <c r="N157" s="12">
        <f>IF([2]MP_nadlimity_noc!$E156=0,0,([2]MP_nadlimity_noc!$N156/[2]MP_nadlimity_noc!$E156*100))</f>
        <v>9.1387062004822148</v>
      </c>
      <c r="O157" s="31">
        <f>[2]MP_nadlimity_noc!$N156/10000</f>
        <v>2.1644195004589601</v>
      </c>
      <c r="P157" s="31">
        <f>[2]MP_nadlimity_noc!$E156/10000</f>
        <v>23.684091084411399</v>
      </c>
      <c r="Q157" s="34">
        <f>[2]MP_nadlimity_noc!$Q156/10000</f>
        <v>34.12818619732704</v>
      </c>
    </row>
    <row r="158" spans="2:17" x14ac:dyDescent="0.25">
      <c r="B158" s="20" t="str">
        <f>[2]MP_nadlimity_noc!$C157</f>
        <v>Cholupice – Hrnčíře</v>
      </c>
      <c r="C158" s="22" t="str">
        <f>[2]MP_nadlimity_noc!$B157</f>
        <v>934</v>
      </c>
      <c r="D158" s="27">
        <f>[2]MP_nadlimity_noc!$G157</f>
        <v>0</v>
      </c>
      <c r="E158" s="11">
        <f>[2]MP_nadlimity_noc!$I157</f>
        <v>0</v>
      </c>
      <c r="F158" s="11">
        <f>[2]MP_nadlimity_noc!$K157</f>
        <v>0</v>
      </c>
      <c r="G158" s="11">
        <f>[2]MP_nadlimity_noc!$M157</f>
        <v>0</v>
      </c>
      <c r="H158" s="11">
        <f>[2]MP_nadlimity_noc!$O157</f>
        <v>0</v>
      </c>
      <c r="I158" s="28">
        <f>[2]MP_nadlimity_noc!$D157</f>
        <v>0</v>
      </c>
      <c r="J158" s="24">
        <f>IF([2]MP_nadlimity_noc!$E157=0,0,([2]MP_nadlimity_noc!$F157/[2]MP_nadlimity_noc!$E157*100))</f>
        <v>0</v>
      </c>
      <c r="K158" s="12">
        <f>IF([2]MP_nadlimity_noc!$E157=0,0,([2]MP_nadlimity_noc!$H157/[2]MP_nadlimity_noc!$E157*100))</f>
        <v>0</v>
      </c>
      <c r="L158" s="12">
        <f>IF([2]MP_nadlimity_noc!$E157=0,0,([2]MP_nadlimity_noc!$J157/[2]MP_nadlimity_noc!$E157*100))</f>
        <v>0</v>
      </c>
      <c r="M158" s="12">
        <f>IF([2]MP_nadlimity_noc!$E157=0,0,([2]MP_nadlimity_noc!$L157/[2]MP_nadlimity_noc!$E157*100))</f>
        <v>0</v>
      </c>
      <c r="N158" s="12">
        <f>IF([2]MP_nadlimity_noc!$E157=0,0,([2]MP_nadlimity_noc!$N157/[2]MP_nadlimity_noc!$E157*100))</f>
        <v>0</v>
      </c>
      <c r="O158" s="31">
        <f>[2]MP_nadlimity_noc!$N157/10000</f>
        <v>0</v>
      </c>
      <c r="P158" s="31">
        <f>[2]MP_nadlimity_noc!$E157/10000</f>
        <v>0</v>
      </c>
      <c r="Q158" s="34">
        <f>[2]MP_nadlimity_noc!$Q157/10000</f>
        <v>620.75891116138075</v>
      </c>
    </row>
    <row r="159" spans="2:17" x14ac:dyDescent="0.25">
      <c r="B159" s="20" t="str">
        <f>[2]MP_nadlimity_noc!$C158</f>
        <v>Cholupický vrch</v>
      </c>
      <c r="C159" s="22" t="str">
        <f>[2]MP_nadlimity_noc!$B158</f>
        <v>397</v>
      </c>
      <c r="D159" s="27">
        <f>[2]MP_nadlimity_noc!$G158</f>
        <v>8.1701357193134907</v>
      </c>
      <c r="E159" s="11">
        <f>[2]MP_nadlimity_noc!$I158</f>
        <v>0</v>
      </c>
      <c r="F159" s="11">
        <f>[2]MP_nadlimity_noc!$K158</f>
        <v>0</v>
      </c>
      <c r="G159" s="11">
        <f>[2]MP_nadlimity_noc!$M158</f>
        <v>0</v>
      </c>
      <c r="H159" s="11">
        <f>[2]MP_nadlimity_noc!$O158</f>
        <v>8.1701357192990596</v>
      </c>
      <c r="I159" s="28">
        <f>[2]MP_nadlimity_noc!$D158</f>
        <v>158</v>
      </c>
      <c r="J159" s="24">
        <f>IF([2]MP_nadlimity_noc!$E158=0,0,([2]MP_nadlimity_noc!$F158/[2]MP_nadlimity_noc!$E158*100))</f>
        <v>5.170971974249043</v>
      </c>
      <c r="K159" s="12">
        <f>IF([2]MP_nadlimity_noc!$E158=0,0,([2]MP_nadlimity_noc!$H158/[2]MP_nadlimity_noc!$E158*100))</f>
        <v>0</v>
      </c>
      <c r="L159" s="12">
        <f>IF([2]MP_nadlimity_noc!$E158=0,0,([2]MP_nadlimity_noc!$J158/[2]MP_nadlimity_noc!$E158*100))</f>
        <v>0</v>
      </c>
      <c r="M159" s="12">
        <f>IF([2]MP_nadlimity_noc!$E158=0,0,([2]MP_nadlimity_noc!$L158/[2]MP_nadlimity_noc!$E158*100))</f>
        <v>0</v>
      </c>
      <c r="N159" s="12">
        <f>IF([2]MP_nadlimity_noc!$E158=0,0,([2]MP_nadlimity_noc!$N158/[2]MP_nadlimity_noc!$E158*100))</f>
        <v>5.1709719742399116</v>
      </c>
      <c r="O159" s="31">
        <f>[2]MP_nadlimity_noc!$N158/10000</f>
        <v>0.30352233970023101</v>
      </c>
      <c r="P159" s="31">
        <f>[2]MP_nadlimity_noc!$E158/10000</f>
        <v>5.8697347657709198</v>
      </c>
      <c r="Q159" s="34">
        <f>[2]MP_nadlimity_noc!$Q158/10000</f>
        <v>7.1315421339978204</v>
      </c>
    </row>
    <row r="160" spans="2:17" x14ac:dyDescent="0.25">
      <c r="B160" s="20" t="str">
        <f>[2]MP_nadlimity_noc!$C159</f>
        <v>Chuchelské závodiště</v>
      </c>
      <c r="C160" s="22" t="str">
        <f>[2]MP_nadlimity_noc!$B159</f>
        <v>663</v>
      </c>
      <c r="D160" s="27">
        <f>[2]MP_nadlimity_noc!$G159</f>
        <v>49.062165454320798</v>
      </c>
      <c r="E160" s="11">
        <f>[2]MP_nadlimity_noc!$I159</f>
        <v>0</v>
      </c>
      <c r="F160" s="11">
        <f>[2]MP_nadlimity_noc!$K159</f>
        <v>48.5166366802029</v>
      </c>
      <c r="G160" s="11">
        <f>[2]MP_nadlimity_noc!$M159</f>
        <v>0</v>
      </c>
      <c r="H160" s="11">
        <f>[2]MP_nadlimity_noc!$O159</f>
        <v>95.844488416864806</v>
      </c>
      <c r="I160" s="28">
        <f>[2]MP_nadlimity_noc!$D159</f>
        <v>148</v>
      </c>
      <c r="J160" s="24">
        <f>IF([2]MP_nadlimity_noc!$E159=0,0,([2]MP_nadlimity_noc!$F159/[2]MP_nadlimity_noc!$E159*100))</f>
        <v>33.150111793459963</v>
      </c>
      <c r="K160" s="12">
        <f>IF([2]MP_nadlimity_noc!$E159=0,0,([2]MP_nadlimity_noc!$H159/[2]MP_nadlimity_noc!$E159*100))</f>
        <v>0</v>
      </c>
      <c r="L160" s="12">
        <f>IF([2]MP_nadlimity_noc!$E159=0,0,([2]MP_nadlimity_noc!$J159/[2]MP_nadlimity_noc!$E159*100))</f>
        <v>32.781511270407435</v>
      </c>
      <c r="M160" s="12">
        <f>IF([2]MP_nadlimity_noc!$E159=0,0,([2]MP_nadlimity_noc!$L159/[2]MP_nadlimity_noc!$E159*100))</f>
        <v>0</v>
      </c>
      <c r="N160" s="12">
        <f>IF([2]MP_nadlimity_noc!$E159=0,0,([2]MP_nadlimity_noc!$N159/[2]MP_nadlimity_noc!$E159*100))</f>
        <v>64.759789470854543</v>
      </c>
      <c r="O160" s="31">
        <f>[2]MP_nadlimity_noc!$N159/10000</f>
        <v>41.937738285194904</v>
      </c>
      <c r="P160" s="31">
        <f>[2]MP_nadlimity_noc!$E159/10000</f>
        <v>64.758916957364704</v>
      </c>
      <c r="Q160" s="34">
        <f>[2]MP_nadlimity_noc!$Q159/10000</f>
        <v>73.063264311749109</v>
      </c>
    </row>
    <row r="161" spans="2:17" x14ac:dyDescent="0.25">
      <c r="B161" s="20" t="str">
        <f>[2]MP_nadlimity_noc!$C160</f>
        <v>Chvaly</v>
      </c>
      <c r="C161" s="22" t="str">
        <f>[2]MP_nadlimity_noc!$B160</f>
        <v>227</v>
      </c>
      <c r="D161" s="27">
        <f>[2]MP_nadlimity_noc!$G160</f>
        <v>605.74842422172003</v>
      </c>
      <c r="E161" s="11">
        <f>[2]MP_nadlimity_noc!$I160</f>
        <v>0</v>
      </c>
      <c r="F161" s="11">
        <f>[2]MP_nadlimity_noc!$K160</f>
        <v>93.294792480309894</v>
      </c>
      <c r="G161" s="11">
        <f>[2]MP_nadlimity_noc!$M160</f>
        <v>0</v>
      </c>
      <c r="H161" s="11">
        <f>[2]MP_nadlimity_noc!$O160</f>
        <v>681.044766605772</v>
      </c>
      <c r="I161" s="28">
        <f>[2]MP_nadlimity_noc!$D160</f>
        <v>2360</v>
      </c>
      <c r="J161" s="24">
        <v>0</v>
      </c>
      <c r="K161" s="12">
        <f>IF([2]MP_nadlimity_noc!$E160=0,0,([2]MP_nadlimity_noc!$H160/[2]MP_nadlimity_noc!$E160*100))</f>
        <v>0</v>
      </c>
      <c r="L161" s="12">
        <f>IF([2]MP_nadlimity_noc!$E160=0,0,([2]MP_nadlimity_noc!$J160/[2]MP_nadlimity_noc!$E160*100))</f>
        <v>3.9531691728944955</v>
      </c>
      <c r="M161" s="12">
        <f>IF([2]MP_nadlimity_noc!$E160=0,0,([2]MP_nadlimity_noc!$L160/[2]MP_nadlimity_noc!$E160*100))</f>
        <v>0</v>
      </c>
      <c r="N161" s="12">
        <v>0</v>
      </c>
      <c r="O161" s="31">
        <f>[2]MP_nadlimity_noc!$N160/10000</f>
        <v>11.6356258475091</v>
      </c>
      <c r="P161" s="31">
        <f>[2]MP_nadlimity_noc!$E160/10000</f>
        <v>40.320516868484901</v>
      </c>
      <c r="Q161" s="34">
        <f>[2]MP_nadlimity_noc!$Q160/10000</f>
        <v>54.498183661950627</v>
      </c>
    </row>
    <row r="162" spans="2:17" x14ac:dyDescent="0.25">
      <c r="B162" s="20" t="str">
        <f>[2]MP_nadlimity_noc!$C161</f>
        <v>Invalidovna</v>
      </c>
      <c r="C162" s="22" t="str">
        <f>[2]MP_nadlimity_noc!$B161</f>
        <v>500</v>
      </c>
      <c r="D162" s="27">
        <f>[2]MP_nadlimity_noc!$G161</f>
        <v>339.54731838396998</v>
      </c>
      <c r="E162" s="11">
        <f>[2]MP_nadlimity_noc!$I161</f>
        <v>171.631486783447</v>
      </c>
      <c r="F162" s="11">
        <f>[2]MP_nadlimity_noc!$K161</f>
        <v>164.36245780758901</v>
      </c>
      <c r="G162" s="11">
        <f>[2]MP_nadlimity_noc!$M161</f>
        <v>0</v>
      </c>
      <c r="H162" s="11">
        <f>[2]MP_nadlimity_noc!$O161</f>
        <v>639.57410417229005</v>
      </c>
      <c r="I162" s="28">
        <f>[2]MP_nadlimity_noc!$D161</f>
        <v>3686</v>
      </c>
      <c r="J162" s="24">
        <f>IF([2]MP_nadlimity_noc!$E161=0,0,([2]MP_nadlimity_noc!$F161/[2]MP_nadlimity_noc!$E161*100))</f>
        <v>9.2118100483985383</v>
      </c>
      <c r="K162" s="12">
        <f>IF([2]MP_nadlimity_noc!$E161=0,0,([2]MP_nadlimity_noc!$H161/[2]MP_nadlimity_noc!$E161*100))</f>
        <v>4.6563072920088757</v>
      </c>
      <c r="L162" s="12">
        <f>IF([2]MP_nadlimity_noc!$E161=0,0,([2]MP_nadlimity_noc!$J161/[2]MP_nadlimity_noc!$E161*100))</f>
        <v>4.4591008629297129</v>
      </c>
      <c r="M162" s="12">
        <f>IF([2]MP_nadlimity_noc!$E161=0,0,([2]MP_nadlimity_noc!$L161/[2]MP_nadlimity_noc!$E161*100))</f>
        <v>0</v>
      </c>
      <c r="N162" s="12">
        <f>IF([2]MP_nadlimity_noc!$E161=0,0,([2]MP_nadlimity_noc!$N161/[2]MP_nadlimity_noc!$E161*100))</f>
        <v>17.351440699193997</v>
      </c>
      <c r="O162" s="31">
        <f>[2]MP_nadlimity_noc!$N161/10000</f>
        <v>3.5268758836260194</v>
      </c>
      <c r="P162" s="31">
        <f>[2]MP_nadlimity_noc!$E161/10000</f>
        <v>20.3261270621168</v>
      </c>
      <c r="Q162" s="34">
        <f>[2]MP_nadlimity_noc!$Q161/10000</f>
        <v>36.72043218240173</v>
      </c>
    </row>
    <row r="163" spans="2:17" x14ac:dyDescent="0.25">
      <c r="B163" s="20" t="str">
        <f>[2]MP_nadlimity_noc!$C162</f>
        <v>Jabloňka</v>
      </c>
      <c r="C163" s="22" t="str">
        <f>[2]MP_nadlimity_noc!$B162</f>
        <v>856</v>
      </c>
      <c r="D163" s="27">
        <f>[2]MP_nadlimity_noc!$G162</f>
        <v>0</v>
      </c>
      <c r="E163" s="11">
        <f>[2]MP_nadlimity_noc!$I162</f>
        <v>0</v>
      </c>
      <c r="F163" s="11">
        <f>[2]MP_nadlimity_noc!$K162</f>
        <v>0</v>
      </c>
      <c r="G163" s="11">
        <f>[2]MP_nadlimity_noc!$M162</f>
        <v>0</v>
      </c>
      <c r="H163" s="11">
        <f>[2]MP_nadlimity_noc!$O162</f>
        <v>0</v>
      </c>
      <c r="I163" s="28">
        <f>[2]MP_nadlimity_noc!$D162</f>
        <v>0</v>
      </c>
      <c r="J163" s="24">
        <f>IF([2]MP_nadlimity_noc!$E162=0,0,([2]MP_nadlimity_noc!$F162/[2]MP_nadlimity_noc!$E162*100))</f>
        <v>0</v>
      </c>
      <c r="K163" s="12">
        <f>IF([2]MP_nadlimity_noc!$E162=0,0,([2]MP_nadlimity_noc!$H162/[2]MP_nadlimity_noc!$E162*100))</f>
        <v>0</v>
      </c>
      <c r="L163" s="12">
        <f>IF([2]MP_nadlimity_noc!$E162=0,0,([2]MP_nadlimity_noc!$J162/[2]MP_nadlimity_noc!$E162*100))</f>
        <v>0</v>
      </c>
      <c r="M163" s="12">
        <f>IF([2]MP_nadlimity_noc!$E162=0,0,([2]MP_nadlimity_noc!$L162/[2]MP_nadlimity_noc!$E162*100))</f>
        <v>0</v>
      </c>
      <c r="N163" s="12">
        <f>IF([2]MP_nadlimity_noc!$E162=0,0,([2]MP_nadlimity_noc!$N162/[2]MP_nadlimity_noc!$E162*100))</f>
        <v>0</v>
      </c>
      <c r="O163" s="31">
        <f>[2]MP_nadlimity_noc!$N162/10000</f>
        <v>0</v>
      </c>
      <c r="P163" s="31">
        <f>[2]MP_nadlimity_noc!$E162/10000</f>
        <v>0</v>
      </c>
      <c r="Q163" s="34">
        <f>[2]MP_nadlimity_noc!$Q162/10000</f>
        <v>16.236467907351475</v>
      </c>
    </row>
    <row r="164" spans="2:17" x14ac:dyDescent="0.25">
      <c r="B164" s="20" t="str">
        <f>[2]MP_nadlimity_noc!$C163</f>
        <v>Jahodnice</v>
      </c>
      <c r="C164" s="22" t="str">
        <f>[2]MP_nadlimity_noc!$B163</f>
        <v>142</v>
      </c>
      <c r="D164" s="27">
        <f>[2]MP_nadlimity_noc!$G163</f>
        <v>459.709267201834</v>
      </c>
      <c r="E164" s="11">
        <f>[2]MP_nadlimity_noc!$I163</f>
        <v>0</v>
      </c>
      <c r="F164" s="11">
        <f>[2]MP_nadlimity_noc!$K163</f>
        <v>809.17318657979899</v>
      </c>
      <c r="G164" s="11">
        <f>[2]MP_nadlimity_noc!$M163</f>
        <v>0</v>
      </c>
      <c r="H164" s="11">
        <f>[2]MP_nadlimity_noc!$O163</f>
        <v>959.99115135305306</v>
      </c>
      <c r="I164" s="28">
        <f>[2]MP_nadlimity_noc!$D163</f>
        <v>3685</v>
      </c>
      <c r="J164" s="24">
        <f>IF([2]MP_nadlimity_noc!$E163=0,0,([2]MP_nadlimity_noc!$F163/[2]MP_nadlimity_noc!$E163*100))</f>
        <v>12.475149720538235</v>
      </c>
      <c r="K164" s="12">
        <f>IF([2]MP_nadlimity_noc!$E163=0,0,([2]MP_nadlimity_noc!$H163/[2]MP_nadlimity_noc!$E163*100))</f>
        <v>0</v>
      </c>
      <c r="L164" s="12">
        <f>IF([2]MP_nadlimity_noc!$E163=0,0,([2]MP_nadlimity_noc!$J163/[2]MP_nadlimity_noc!$E163*100))</f>
        <v>21.958566799994607</v>
      </c>
      <c r="M164" s="12">
        <f>IF([2]MP_nadlimity_noc!$E163=0,0,([2]MP_nadlimity_noc!$L163/[2]MP_nadlimity_noc!$E163*100))</f>
        <v>0</v>
      </c>
      <c r="N164" s="12">
        <f>IF([2]MP_nadlimity_noc!$E163=0,0,([2]MP_nadlimity_noc!$N163/[2]MP_nadlimity_noc!$E163*100))</f>
        <v>26.051320253814243</v>
      </c>
      <c r="O164" s="31">
        <f>[2]MP_nadlimity_noc!$N163/10000</f>
        <v>12.4532772455408</v>
      </c>
      <c r="P164" s="31">
        <f>[2]MP_nadlimity_noc!$E163/10000</f>
        <v>47.8028642088398</v>
      </c>
      <c r="Q164" s="34">
        <f>[2]MP_nadlimity_noc!$Q163/10000</f>
        <v>70.44809615829935</v>
      </c>
    </row>
    <row r="165" spans="2:17" x14ac:dyDescent="0.25">
      <c r="B165" s="20" t="str">
        <f>[2]MP_nadlimity_noc!$C164</f>
        <v>Jalový Dvůr</v>
      </c>
      <c r="C165" s="22" t="str">
        <f>[2]MP_nadlimity_noc!$B164</f>
        <v>862</v>
      </c>
      <c r="D165" s="27">
        <f>[2]MP_nadlimity_noc!$G164</f>
        <v>0</v>
      </c>
      <c r="E165" s="11">
        <f>[2]MP_nadlimity_noc!$I164</f>
        <v>0</v>
      </c>
      <c r="F165" s="11">
        <f>[2]MP_nadlimity_noc!$K164</f>
        <v>0</v>
      </c>
      <c r="G165" s="11">
        <f>[2]MP_nadlimity_noc!$M164</f>
        <v>0</v>
      </c>
      <c r="H165" s="11">
        <f>[2]MP_nadlimity_noc!$O164</f>
        <v>0</v>
      </c>
      <c r="I165" s="28">
        <f>[2]MP_nadlimity_noc!$D164</f>
        <v>0</v>
      </c>
      <c r="J165" s="24">
        <f>IF([2]MP_nadlimity_noc!$E164=0,0,([2]MP_nadlimity_noc!$F164/[2]MP_nadlimity_noc!$E164*100))</f>
        <v>0</v>
      </c>
      <c r="K165" s="12">
        <f>IF([2]MP_nadlimity_noc!$E164=0,0,([2]MP_nadlimity_noc!$H164/[2]MP_nadlimity_noc!$E164*100))</f>
        <v>0</v>
      </c>
      <c r="L165" s="12">
        <f>IF([2]MP_nadlimity_noc!$E164=0,0,([2]MP_nadlimity_noc!$J164/[2]MP_nadlimity_noc!$E164*100))</f>
        <v>0</v>
      </c>
      <c r="M165" s="12">
        <f>IF([2]MP_nadlimity_noc!$E164=0,0,([2]MP_nadlimity_noc!$L164/[2]MP_nadlimity_noc!$E164*100))</f>
        <v>0</v>
      </c>
      <c r="N165" s="12">
        <f>IF([2]MP_nadlimity_noc!$E164=0,0,([2]MP_nadlimity_noc!$N164/[2]MP_nadlimity_noc!$E164*100))</f>
        <v>0</v>
      </c>
      <c r="O165" s="31">
        <f>[2]MP_nadlimity_noc!$N164/10000</f>
        <v>0</v>
      </c>
      <c r="P165" s="31">
        <f>[2]MP_nadlimity_noc!$E164/10000</f>
        <v>0</v>
      </c>
      <c r="Q165" s="34">
        <f>[2]MP_nadlimity_noc!$Q164/10000</f>
        <v>12.776615205240827</v>
      </c>
    </row>
    <row r="166" spans="2:17" x14ac:dyDescent="0.25">
      <c r="B166" s="20" t="str">
        <f>[2]MP_nadlimity_noc!$C165</f>
        <v>Jarov</v>
      </c>
      <c r="C166" s="22" t="str">
        <f>[2]MP_nadlimity_noc!$B165</f>
        <v>501</v>
      </c>
      <c r="D166" s="27">
        <f>[2]MP_nadlimity_noc!$G165</f>
        <v>1818.0141026065201</v>
      </c>
      <c r="E166" s="11">
        <f>[2]MP_nadlimity_noc!$I165</f>
        <v>2113.2442728279598</v>
      </c>
      <c r="F166" s="11">
        <f>[2]MP_nadlimity_noc!$K165</f>
        <v>0</v>
      </c>
      <c r="G166" s="11">
        <f>[2]MP_nadlimity_noc!$M165</f>
        <v>0</v>
      </c>
      <c r="H166" s="11">
        <f>[2]MP_nadlimity_noc!$O165</f>
        <v>3130.3134730328302</v>
      </c>
      <c r="I166" s="28">
        <f>[2]MP_nadlimity_noc!$D165</f>
        <v>10055</v>
      </c>
      <c r="J166" s="24">
        <f>IF([2]MP_nadlimity_noc!$E165=0,0,([2]MP_nadlimity_noc!$F165/[2]MP_nadlimity_noc!$E165*100))</f>
        <v>18.080697191511877</v>
      </c>
      <c r="K166" s="12">
        <f>IF([2]MP_nadlimity_noc!$E165=0,0,([2]MP_nadlimity_noc!$H165/[2]MP_nadlimity_noc!$E165*100))</f>
        <v>21.016850052988115</v>
      </c>
      <c r="L166" s="12">
        <f>IF([2]MP_nadlimity_noc!$E165=0,0,([2]MP_nadlimity_noc!$J165/[2]MP_nadlimity_noc!$E165*100))</f>
        <v>0</v>
      </c>
      <c r="M166" s="12">
        <f>IF([2]MP_nadlimity_noc!$E165=0,0,([2]MP_nadlimity_noc!$L165/[2]MP_nadlimity_noc!$E165*100))</f>
        <v>0</v>
      </c>
      <c r="N166" s="12">
        <f>IF([2]MP_nadlimity_noc!$E165=0,0,([2]MP_nadlimity_noc!$N165/[2]MP_nadlimity_noc!$E165*100))</f>
        <v>31.131909229565739</v>
      </c>
      <c r="O166" s="31">
        <f>[2]MP_nadlimity_noc!$N165/10000</f>
        <v>15.6365093522443</v>
      </c>
      <c r="P166" s="31">
        <f>[2]MP_nadlimity_noc!$E165/10000</f>
        <v>50.2266315790052</v>
      </c>
      <c r="Q166" s="34">
        <f>[2]MP_nadlimity_noc!$Q165/10000</f>
        <v>60.967151897847721</v>
      </c>
    </row>
    <row r="167" spans="2:17" x14ac:dyDescent="0.25">
      <c r="B167" s="20" t="str">
        <f>[2]MP_nadlimity_noc!$C166</f>
        <v>Jelení příkop</v>
      </c>
      <c r="C167" s="22" t="str">
        <f>[2]MP_nadlimity_noc!$B166</f>
        <v>829</v>
      </c>
      <c r="D167" s="27">
        <f>[2]MP_nadlimity_noc!$G166</f>
        <v>0.13822603285204799</v>
      </c>
      <c r="E167" s="11">
        <f>[2]MP_nadlimity_noc!$I166</f>
        <v>0.38600526298715399</v>
      </c>
      <c r="F167" s="11">
        <f>[2]MP_nadlimity_noc!$K166</f>
        <v>0</v>
      </c>
      <c r="G167" s="11">
        <f>[2]MP_nadlimity_noc!$M166</f>
        <v>0</v>
      </c>
      <c r="H167" s="11">
        <f>[2]MP_nadlimity_noc!$O166</f>
        <v>0.39779072423620798</v>
      </c>
      <c r="I167" s="28">
        <f>[2]MP_nadlimity_noc!$D166</f>
        <v>6</v>
      </c>
      <c r="J167" s="24">
        <f>IF([2]MP_nadlimity_noc!$E166=0,0,([2]MP_nadlimity_noc!$F166/[2]MP_nadlimity_noc!$E166*100))</f>
        <v>2.3037672142008003</v>
      </c>
      <c r="K167" s="12">
        <f>IF([2]MP_nadlimity_noc!$E166=0,0,([2]MP_nadlimity_noc!$H166/[2]MP_nadlimity_noc!$E166*100))</f>
        <v>6.4334210497859017</v>
      </c>
      <c r="L167" s="12">
        <f>IF([2]MP_nadlimity_noc!$E166=0,0,([2]MP_nadlimity_noc!$J166/[2]MP_nadlimity_noc!$E166*100))</f>
        <v>0</v>
      </c>
      <c r="M167" s="12">
        <f>IF([2]MP_nadlimity_noc!$E166=0,0,([2]MP_nadlimity_noc!$L166/[2]MP_nadlimity_noc!$E166*100))</f>
        <v>0</v>
      </c>
      <c r="N167" s="12">
        <f>IF([2]MP_nadlimity_noc!$E166=0,0,([2]MP_nadlimity_noc!$N166/[2]MP_nadlimity_noc!$E166*100))</f>
        <v>6.6298454039367991</v>
      </c>
      <c r="O167" s="31">
        <f>[2]MP_nadlimity_noc!$N166/10000</f>
        <v>0.168461368653055</v>
      </c>
      <c r="P167" s="31">
        <f>[2]MP_nadlimity_noc!$E166/10000</f>
        <v>2.5409547039064098</v>
      </c>
      <c r="Q167" s="34">
        <f>[2]MP_nadlimity_noc!$Q166/10000</f>
        <v>12.003712854389345</v>
      </c>
    </row>
    <row r="168" spans="2:17" x14ac:dyDescent="0.25">
      <c r="B168" s="20" t="str">
        <f>[2]MP_nadlimity_noc!$C167</f>
        <v>Jihlavská</v>
      </c>
      <c r="C168" s="22" t="str">
        <f>[2]MP_nadlimity_noc!$B167</f>
        <v>140</v>
      </c>
      <c r="D168" s="27">
        <f>[2]MP_nadlimity_noc!$G167</f>
        <v>328.505016644546</v>
      </c>
      <c r="E168" s="11">
        <f>[2]MP_nadlimity_noc!$I167</f>
        <v>0</v>
      </c>
      <c r="F168" s="11">
        <f>[2]MP_nadlimity_noc!$K167</f>
        <v>0</v>
      </c>
      <c r="G168" s="11">
        <f>[2]MP_nadlimity_noc!$M167</f>
        <v>0</v>
      </c>
      <c r="H168" s="11">
        <f>[2]MP_nadlimity_noc!$O167</f>
        <v>328.505016644801</v>
      </c>
      <c r="I168" s="28">
        <f>[2]MP_nadlimity_noc!$D167</f>
        <v>2205</v>
      </c>
      <c r="J168" s="24">
        <f>IF([2]MP_nadlimity_noc!$E167=0,0,([2]MP_nadlimity_noc!$F167/[2]MP_nadlimity_noc!$E167*100))</f>
        <v>14.898186695897767</v>
      </c>
      <c r="K168" s="12">
        <f>IF([2]MP_nadlimity_noc!$E167=0,0,([2]MP_nadlimity_noc!$H167/[2]MP_nadlimity_noc!$E167*100))</f>
        <v>0</v>
      </c>
      <c r="L168" s="12">
        <f>IF([2]MP_nadlimity_noc!$E167=0,0,([2]MP_nadlimity_noc!$J167/[2]MP_nadlimity_noc!$E167*100))</f>
        <v>0</v>
      </c>
      <c r="M168" s="12">
        <f>IF([2]MP_nadlimity_noc!$E167=0,0,([2]MP_nadlimity_noc!$L167/[2]MP_nadlimity_noc!$E167*100))</f>
        <v>0</v>
      </c>
      <c r="N168" s="12">
        <f>IF([2]MP_nadlimity_noc!$E167=0,0,([2]MP_nadlimity_noc!$N167/[2]MP_nadlimity_noc!$E167*100))</f>
        <v>14.898186695909313</v>
      </c>
      <c r="O168" s="31">
        <f>[2]MP_nadlimity_noc!$N167/10000</f>
        <v>1.26467031013596</v>
      </c>
      <c r="P168" s="31">
        <f>[2]MP_nadlimity_noc!$E167/10000</f>
        <v>8.4887532687666507</v>
      </c>
      <c r="Q168" s="34">
        <f>[2]MP_nadlimity_noc!$Q167/10000</f>
        <v>14.054496823122491</v>
      </c>
    </row>
    <row r="169" spans="2:17" x14ac:dyDescent="0.25">
      <c r="B169" s="20" t="str">
        <f>[2]MP_nadlimity_noc!$C168</f>
        <v>Jihozápadní Město</v>
      </c>
      <c r="C169" s="22" t="str">
        <f>[2]MP_nadlimity_noc!$B168</f>
        <v>183</v>
      </c>
      <c r="D169" s="27">
        <f>[2]MP_nadlimity_noc!$G168</f>
        <v>968.00731667607602</v>
      </c>
      <c r="E169" s="11">
        <f>[2]MP_nadlimity_noc!$I168</f>
        <v>0</v>
      </c>
      <c r="F169" s="11">
        <f>[2]MP_nadlimity_noc!$K168</f>
        <v>0</v>
      </c>
      <c r="G169" s="11">
        <f>[2]MP_nadlimity_noc!$M168</f>
        <v>0</v>
      </c>
      <c r="H169" s="11">
        <f>[2]MP_nadlimity_noc!$O168</f>
        <v>968.00731667591401</v>
      </c>
      <c r="I169" s="28">
        <f>[2]MP_nadlimity_noc!$D168</f>
        <v>4001</v>
      </c>
      <c r="J169" s="24">
        <f>IF([2]MP_nadlimity_noc!$E168=0,0,([2]MP_nadlimity_noc!$F168/[2]MP_nadlimity_noc!$E168*100))</f>
        <v>24.194134383306178</v>
      </c>
      <c r="K169" s="12">
        <f>IF([2]MP_nadlimity_noc!$E168=0,0,([2]MP_nadlimity_noc!$H168/[2]MP_nadlimity_noc!$E168*100))</f>
        <v>0</v>
      </c>
      <c r="L169" s="12">
        <f>IF([2]MP_nadlimity_noc!$E168=0,0,([2]MP_nadlimity_noc!$J168/[2]MP_nadlimity_noc!$E168*100))</f>
        <v>0</v>
      </c>
      <c r="M169" s="12">
        <f>IF([2]MP_nadlimity_noc!$E168=0,0,([2]MP_nadlimity_noc!$L168/[2]MP_nadlimity_noc!$E168*100))</f>
        <v>0</v>
      </c>
      <c r="N169" s="12">
        <f>IF([2]MP_nadlimity_noc!$E168=0,0,([2]MP_nadlimity_noc!$N168/[2]MP_nadlimity_noc!$E168*100))</f>
        <v>24.194134383301989</v>
      </c>
      <c r="O169" s="31">
        <f>[2]MP_nadlimity_noc!$N168/10000</f>
        <v>10.9820018667609</v>
      </c>
      <c r="P169" s="31">
        <f>[2]MP_nadlimity_noc!$E168/10000</f>
        <v>45.391174954952398</v>
      </c>
      <c r="Q169" s="34">
        <f>[2]MP_nadlimity_noc!$Q168/10000</f>
        <v>53.910223288742898</v>
      </c>
    </row>
    <row r="170" spans="2:17" x14ac:dyDescent="0.25">
      <c r="B170" s="20" t="str">
        <f>[2]MP_nadlimity_noc!$C169</f>
        <v>Jinonice</v>
      </c>
      <c r="C170" s="22" t="str">
        <f>[2]MP_nadlimity_noc!$B169</f>
        <v>219</v>
      </c>
      <c r="D170" s="27">
        <f>[2]MP_nadlimity_noc!$G169</f>
        <v>407.51198821306002</v>
      </c>
      <c r="E170" s="11">
        <f>[2]MP_nadlimity_noc!$I169</f>
        <v>0</v>
      </c>
      <c r="F170" s="11">
        <f>[2]MP_nadlimity_noc!$K169</f>
        <v>3.9725294919563101</v>
      </c>
      <c r="G170" s="11">
        <f>[2]MP_nadlimity_noc!$M169</f>
        <v>0</v>
      </c>
      <c r="H170" s="11">
        <f>[2]MP_nadlimity_noc!$O169</f>
        <v>408.315173108777</v>
      </c>
      <c r="I170" s="28">
        <f>[2]MP_nadlimity_noc!$D169</f>
        <v>1543</v>
      </c>
      <c r="J170" s="24">
        <f>IF([2]MP_nadlimity_noc!$E169=0,0,([2]MP_nadlimity_noc!$F169/[2]MP_nadlimity_noc!$E169*100))</f>
        <v>26.410368646342185</v>
      </c>
      <c r="K170" s="12">
        <f>IF([2]MP_nadlimity_noc!$E169=0,0,([2]MP_nadlimity_noc!$H169/[2]MP_nadlimity_noc!$E169*100))</f>
        <v>0</v>
      </c>
      <c r="L170" s="12">
        <f>IF([2]MP_nadlimity_noc!$E169=0,0,([2]MP_nadlimity_noc!$J169/[2]MP_nadlimity_noc!$E169*100))</f>
        <v>0.25745492494856181</v>
      </c>
      <c r="M170" s="12">
        <f>IF([2]MP_nadlimity_noc!$E169=0,0,([2]MP_nadlimity_noc!$L169/[2]MP_nadlimity_noc!$E169*100))</f>
        <v>0</v>
      </c>
      <c r="N170" s="12">
        <f>IF([2]MP_nadlimity_noc!$E169=0,0,([2]MP_nadlimity_noc!$N169/[2]MP_nadlimity_noc!$E169*100))</f>
        <v>26.462422106855289</v>
      </c>
      <c r="O170" s="31">
        <f>[2]MP_nadlimity_noc!$N169/10000</f>
        <v>9.3260872362441098</v>
      </c>
      <c r="P170" s="31">
        <f>[2]MP_nadlimity_noc!$E169/10000</f>
        <v>35.242757441421496</v>
      </c>
      <c r="Q170" s="34">
        <f>[2]MP_nadlimity_noc!$Q169/10000</f>
        <v>48.573104666045154</v>
      </c>
    </row>
    <row r="171" spans="2:17" x14ac:dyDescent="0.25">
      <c r="B171" s="20" t="str">
        <f>[2]MP_nadlimity_noc!$C170</f>
        <v>Jiráskova čtvrť</v>
      </c>
      <c r="C171" s="22" t="str">
        <f>[2]MP_nadlimity_noc!$B170</f>
        <v>353</v>
      </c>
      <c r="D171" s="27">
        <f>[2]MP_nadlimity_noc!$G170</f>
        <v>46.119759476241001</v>
      </c>
      <c r="E171" s="11">
        <f>[2]MP_nadlimity_noc!$I170</f>
        <v>0</v>
      </c>
      <c r="F171" s="11">
        <f>[2]MP_nadlimity_noc!$K170</f>
        <v>1.05181781926646</v>
      </c>
      <c r="G171" s="11">
        <f>[2]MP_nadlimity_noc!$M170</f>
        <v>0</v>
      </c>
      <c r="H171" s="11">
        <f>[2]MP_nadlimity_noc!$O170</f>
        <v>47.116947716990303</v>
      </c>
      <c r="I171" s="28">
        <f>[2]MP_nadlimity_noc!$D170</f>
        <v>1197</v>
      </c>
      <c r="J171" s="24">
        <f>IF([2]MP_nadlimity_noc!$E170=0,0,([2]MP_nadlimity_noc!$F170/[2]MP_nadlimity_noc!$E170*100))</f>
        <v>3.8529456538212985</v>
      </c>
      <c r="K171" s="12">
        <f>IF([2]MP_nadlimity_noc!$E170=0,0,([2]MP_nadlimity_noc!$H170/[2]MP_nadlimity_noc!$E170*100))</f>
        <v>0</v>
      </c>
      <c r="L171" s="12">
        <f>IF([2]MP_nadlimity_noc!$E170=0,0,([2]MP_nadlimity_noc!$J170/[2]MP_nadlimity_noc!$E170*100))</f>
        <v>8.7871162845986409E-2</v>
      </c>
      <c r="M171" s="12">
        <f>IF([2]MP_nadlimity_noc!$E170=0,0,([2]MP_nadlimity_noc!$L170/[2]MP_nadlimity_noc!$E170*100))</f>
        <v>0</v>
      </c>
      <c r="N171" s="12">
        <f>IF([2]MP_nadlimity_noc!$E170=0,0,([2]MP_nadlimity_noc!$N170/[2]MP_nadlimity_noc!$E170*100))</f>
        <v>3.9362529421044545</v>
      </c>
      <c r="O171" s="31">
        <f>[2]MP_nadlimity_noc!$N170/10000</f>
        <v>0.78742367677166503</v>
      </c>
      <c r="P171" s="31">
        <f>[2]MP_nadlimity_noc!$E170/10000</f>
        <v>20.004397287301398</v>
      </c>
      <c r="Q171" s="34">
        <f>[2]MP_nadlimity_noc!$Q170/10000</f>
        <v>26.179523518927724</v>
      </c>
    </row>
    <row r="172" spans="2:17" x14ac:dyDescent="0.25">
      <c r="B172" s="20" t="str">
        <f>[2]MP_nadlimity_noc!$C171</f>
        <v>Jiviny</v>
      </c>
      <c r="C172" s="22" t="str">
        <f>[2]MP_nadlimity_noc!$B171</f>
        <v>166</v>
      </c>
      <c r="D172" s="27">
        <f>[2]MP_nadlimity_noc!$G171</f>
        <v>330.48601035942897</v>
      </c>
      <c r="E172" s="11">
        <f>[2]MP_nadlimity_noc!$I171</f>
        <v>0</v>
      </c>
      <c r="F172" s="11">
        <f>[2]MP_nadlimity_noc!$K171</f>
        <v>0</v>
      </c>
      <c r="G172" s="11">
        <f>[2]MP_nadlimity_noc!$M171</f>
        <v>0</v>
      </c>
      <c r="H172" s="11">
        <f>[2]MP_nadlimity_noc!$O171</f>
        <v>330.48601035934502</v>
      </c>
      <c r="I172" s="28">
        <f>[2]MP_nadlimity_noc!$D171</f>
        <v>1739</v>
      </c>
      <c r="J172" s="24">
        <f>IF([2]MP_nadlimity_noc!$E171=0,0,([2]MP_nadlimity_noc!$F171/[2]MP_nadlimity_noc!$E171*100))</f>
        <v>19.004370923486437</v>
      </c>
      <c r="K172" s="12">
        <f>IF([2]MP_nadlimity_noc!$E171=0,0,([2]MP_nadlimity_noc!$H171/[2]MP_nadlimity_noc!$E171*100))</f>
        <v>0</v>
      </c>
      <c r="L172" s="12">
        <f>IF([2]MP_nadlimity_noc!$E171=0,0,([2]MP_nadlimity_noc!$J171/[2]MP_nadlimity_noc!$E171*100))</f>
        <v>0</v>
      </c>
      <c r="M172" s="12">
        <f>IF([2]MP_nadlimity_noc!$E171=0,0,([2]MP_nadlimity_noc!$L171/[2]MP_nadlimity_noc!$E171*100))</f>
        <v>0</v>
      </c>
      <c r="N172" s="12">
        <f>IF([2]MP_nadlimity_noc!$E171=0,0,([2]MP_nadlimity_noc!$N171/[2]MP_nadlimity_noc!$E171*100))</f>
        <v>19.004370923481623</v>
      </c>
      <c r="O172" s="31">
        <f>[2]MP_nadlimity_noc!$N171/10000</f>
        <v>3.5925362715168396</v>
      </c>
      <c r="P172" s="31">
        <f>[2]MP_nadlimity_noc!$E171/10000</f>
        <v>18.903736861281399</v>
      </c>
      <c r="Q172" s="34">
        <f>[2]MP_nadlimity_noc!$Q171/10000</f>
        <v>22.320354940110306</v>
      </c>
    </row>
    <row r="173" spans="2:17" x14ac:dyDescent="0.25">
      <c r="B173" s="20" t="str">
        <f>[2]MP_nadlimity_noc!$C172</f>
        <v>Jiviny areály</v>
      </c>
      <c r="C173" s="22" t="str">
        <f>[2]MP_nadlimity_noc!$B172</f>
        <v>607</v>
      </c>
      <c r="D173" s="27">
        <f>[2]MP_nadlimity_noc!$G172</f>
        <v>3.3944602963721899</v>
      </c>
      <c r="E173" s="11">
        <f>[2]MP_nadlimity_noc!$I172</f>
        <v>0</v>
      </c>
      <c r="F173" s="11">
        <f>[2]MP_nadlimity_noc!$K172</f>
        <v>0</v>
      </c>
      <c r="G173" s="11">
        <f>[2]MP_nadlimity_noc!$M172</f>
        <v>0</v>
      </c>
      <c r="H173" s="11">
        <f>[2]MP_nadlimity_noc!$O172</f>
        <v>3.39446029637188</v>
      </c>
      <c r="I173" s="28">
        <f>[2]MP_nadlimity_noc!$D172</f>
        <v>12</v>
      </c>
      <c r="J173" s="24">
        <f>IF([2]MP_nadlimity_noc!$E172=0,0,([2]MP_nadlimity_noc!$F172/[2]MP_nadlimity_noc!$E172*100))</f>
        <v>28.287169136434891</v>
      </c>
      <c r="K173" s="12">
        <f>IF([2]MP_nadlimity_noc!$E172=0,0,([2]MP_nadlimity_noc!$H172/[2]MP_nadlimity_noc!$E172*100))</f>
        <v>0</v>
      </c>
      <c r="L173" s="12">
        <f>IF([2]MP_nadlimity_noc!$E172=0,0,([2]MP_nadlimity_noc!$J172/[2]MP_nadlimity_noc!$E172*100))</f>
        <v>0</v>
      </c>
      <c r="M173" s="12">
        <f>IF([2]MP_nadlimity_noc!$E172=0,0,([2]MP_nadlimity_noc!$L172/[2]MP_nadlimity_noc!$E172*100))</f>
        <v>0</v>
      </c>
      <c r="N173" s="12">
        <f>IF([2]MP_nadlimity_noc!$E172=0,0,([2]MP_nadlimity_noc!$N172/[2]MP_nadlimity_noc!$E172*100))</f>
        <v>28.287169136432368</v>
      </c>
      <c r="O173" s="31">
        <f>[2]MP_nadlimity_noc!$N172/10000</f>
        <v>8.7275241333428415</v>
      </c>
      <c r="P173" s="31">
        <f>[2]MP_nadlimity_noc!$E172/10000</f>
        <v>30.8532963876624</v>
      </c>
      <c r="Q173" s="34">
        <f>[2]MP_nadlimity_noc!$Q172/10000</f>
        <v>34.231041890071786</v>
      </c>
    </row>
    <row r="174" spans="2:17" x14ac:dyDescent="0.25">
      <c r="B174" s="20" t="str">
        <f>[2]MP_nadlimity_noc!$C173</f>
        <v>Jízdárna Pražského hradu</v>
      </c>
      <c r="C174" s="22" t="str">
        <f>[2]MP_nadlimity_noc!$B173</f>
        <v>813</v>
      </c>
      <c r="D174" s="27">
        <f>[2]MP_nadlimity_noc!$G173</f>
        <v>0</v>
      </c>
      <c r="E174" s="11">
        <f>[2]MP_nadlimity_noc!$I173</f>
        <v>0</v>
      </c>
      <c r="F174" s="11">
        <f>[2]MP_nadlimity_noc!$K173</f>
        <v>0</v>
      </c>
      <c r="G174" s="11">
        <f>[2]MP_nadlimity_noc!$M173</f>
        <v>0</v>
      </c>
      <c r="H174" s="11">
        <f>[2]MP_nadlimity_noc!$O173</f>
        <v>0</v>
      </c>
      <c r="I174" s="28">
        <f>[2]MP_nadlimity_noc!$D173</f>
        <v>0</v>
      </c>
      <c r="J174" s="24">
        <f>IF([2]MP_nadlimity_noc!$E173=0,0,([2]MP_nadlimity_noc!$F173/[2]MP_nadlimity_noc!$E173*100))</f>
        <v>0</v>
      </c>
      <c r="K174" s="12">
        <f>IF([2]MP_nadlimity_noc!$E173=0,0,([2]MP_nadlimity_noc!$H173/[2]MP_nadlimity_noc!$E173*100))</f>
        <v>0</v>
      </c>
      <c r="L174" s="12">
        <f>IF([2]MP_nadlimity_noc!$E173=0,0,([2]MP_nadlimity_noc!$J173/[2]MP_nadlimity_noc!$E173*100))</f>
        <v>0</v>
      </c>
      <c r="M174" s="12">
        <f>IF([2]MP_nadlimity_noc!$E173=0,0,([2]MP_nadlimity_noc!$L173/[2]MP_nadlimity_noc!$E173*100))</f>
        <v>0</v>
      </c>
      <c r="N174" s="12">
        <f>IF([2]MP_nadlimity_noc!$E173=0,0,([2]MP_nadlimity_noc!$N173/[2]MP_nadlimity_noc!$E173*100))</f>
        <v>0</v>
      </c>
      <c r="O174" s="31">
        <f>[2]MP_nadlimity_noc!$N173/10000</f>
        <v>0</v>
      </c>
      <c r="P174" s="31">
        <f>[2]MP_nadlimity_noc!$E173/10000</f>
        <v>0</v>
      </c>
      <c r="Q174" s="34">
        <f>[2]MP_nadlimity_noc!$Q173/10000</f>
        <v>8.0583683339759862</v>
      </c>
    </row>
    <row r="175" spans="2:17" x14ac:dyDescent="0.25">
      <c r="B175" s="20" t="str">
        <f>[2]MP_nadlimity_noc!$C174</f>
        <v>Jižní spojka</v>
      </c>
      <c r="C175" s="22" t="str">
        <f>[2]MP_nadlimity_noc!$B174</f>
        <v>723</v>
      </c>
      <c r="D175" s="27">
        <f>[2]MP_nadlimity_noc!$G174</f>
        <v>36.999999999573603</v>
      </c>
      <c r="E175" s="11">
        <f>[2]MP_nadlimity_noc!$I174</f>
        <v>0</v>
      </c>
      <c r="F175" s="11">
        <f>[2]MP_nadlimity_noc!$K174</f>
        <v>23.328791507078499</v>
      </c>
      <c r="G175" s="11">
        <f>[2]MP_nadlimity_noc!$M174</f>
        <v>0</v>
      </c>
      <c r="H175" s="11">
        <f>[2]MP_nadlimity_noc!$O174</f>
        <v>36.999999999518899</v>
      </c>
      <c r="I175" s="28">
        <f>[2]MP_nadlimity_noc!$D174</f>
        <v>37</v>
      </c>
      <c r="J175" s="24">
        <f>IF([2]MP_nadlimity_noc!$E174=0,0,([2]MP_nadlimity_noc!$F174/[2]MP_nadlimity_noc!$E174*100))</f>
        <v>99.999999998847599</v>
      </c>
      <c r="K175" s="12">
        <f>IF([2]MP_nadlimity_noc!$E174=0,0,([2]MP_nadlimity_noc!$H174/[2]MP_nadlimity_noc!$E174*100))</f>
        <v>0</v>
      </c>
      <c r="L175" s="12">
        <f>IF([2]MP_nadlimity_noc!$E174=0,0,([2]MP_nadlimity_noc!$J174/[2]MP_nadlimity_noc!$E174*100))</f>
        <v>63.050787856968697</v>
      </c>
      <c r="M175" s="12">
        <f>IF([2]MP_nadlimity_noc!$E174=0,0,([2]MP_nadlimity_noc!$L174/[2]MP_nadlimity_noc!$E174*100))</f>
        <v>0</v>
      </c>
      <c r="N175" s="12">
        <f>IF([2]MP_nadlimity_noc!$E174=0,0,([2]MP_nadlimity_noc!$N174/[2]MP_nadlimity_noc!$E174*100))</f>
        <v>99.999999998699749</v>
      </c>
      <c r="O175" s="31">
        <f>[2]MP_nadlimity_noc!$N174/10000</f>
        <v>0.31855230715295102</v>
      </c>
      <c r="P175" s="31">
        <f>[2]MP_nadlimity_noc!$E174/10000</f>
        <v>0.31855230715709298</v>
      </c>
      <c r="Q175" s="34">
        <f>[2]MP_nadlimity_noc!$Q174/10000</f>
        <v>78.322507881811561</v>
      </c>
    </row>
    <row r="176" spans="2:17" x14ac:dyDescent="0.25">
      <c r="B176" s="20" t="str">
        <f>[2]MP_nadlimity_noc!$C175</f>
        <v>Jižní železniční spojka</v>
      </c>
      <c r="C176" s="22" t="str">
        <f>[2]MP_nadlimity_noc!$B175</f>
        <v>722</v>
      </c>
      <c r="D176" s="27">
        <f>[2]MP_nadlimity_noc!$G175</f>
        <v>0</v>
      </c>
      <c r="E176" s="11">
        <f>[2]MP_nadlimity_noc!$I175</f>
        <v>0</v>
      </c>
      <c r="F176" s="11">
        <f>[2]MP_nadlimity_noc!$K175</f>
        <v>0</v>
      </c>
      <c r="G176" s="11">
        <f>[2]MP_nadlimity_noc!$M175</f>
        <v>0</v>
      </c>
      <c r="H176" s="11">
        <f>[2]MP_nadlimity_noc!$O175</f>
        <v>0</v>
      </c>
      <c r="I176" s="28">
        <f>[2]MP_nadlimity_noc!$D175</f>
        <v>0</v>
      </c>
      <c r="J176" s="24">
        <f>IF([2]MP_nadlimity_noc!$E175=0,0,([2]MP_nadlimity_noc!$F175/[2]MP_nadlimity_noc!$E175*100))</f>
        <v>0</v>
      </c>
      <c r="K176" s="12">
        <f>IF([2]MP_nadlimity_noc!$E175=0,0,([2]MP_nadlimity_noc!$H175/[2]MP_nadlimity_noc!$E175*100))</f>
        <v>0</v>
      </c>
      <c r="L176" s="12">
        <f>IF([2]MP_nadlimity_noc!$E175=0,0,([2]MP_nadlimity_noc!$J175/[2]MP_nadlimity_noc!$E175*100))</f>
        <v>0</v>
      </c>
      <c r="M176" s="12">
        <f>IF([2]MP_nadlimity_noc!$E175=0,0,([2]MP_nadlimity_noc!$L175/[2]MP_nadlimity_noc!$E175*100))</f>
        <v>0</v>
      </c>
      <c r="N176" s="12">
        <f>IF([2]MP_nadlimity_noc!$E175=0,0,([2]MP_nadlimity_noc!$N175/[2]MP_nadlimity_noc!$E175*100))</f>
        <v>0</v>
      </c>
      <c r="O176" s="31">
        <f>[2]MP_nadlimity_noc!$N175/10000</f>
        <v>0</v>
      </c>
      <c r="P176" s="31">
        <f>[2]MP_nadlimity_noc!$E175/10000</f>
        <v>0</v>
      </c>
      <c r="Q176" s="34">
        <f>[2]MP_nadlimity_noc!$Q175/10000</f>
        <v>31.948565968361187</v>
      </c>
    </row>
    <row r="177" spans="2:17" x14ac:dyDescent="0.25">
      <c r="B177" s="20" t="str">
        <f>[2]MP_nadlimity_noc!$C176</f>
        <v>Josefov</v>
      </c>
      <c r="C177" s="22" t="str">
        <f>[2]MP_nadlimity_noc!$B176</f>
        <v>003</v>
      </c>
      <c r="D177" s="27">
        <f>[2]MP_nadlimity_noc!$G176</f>
        <v>116.518015738432</v>
      </c>
      <c r="E177" s="11">
        <f>[2]MP_nadlimity_noc!$I176</f>
        <v>246.645352162508</v>
      </c>
      <c r="F177" s="11">
        <f>[2]MP_nadlimity_noc!$K176</f>
        <v>0</v>
      </c>
      <c r="G177" s="11">
        <f>[2]MP_nadlimity_noc!$M176</f>
        <v>0</v>
      </c>
      <c r="H177" s="11">
        <f>[2]MP_nadlimity_noc!$O176</f>
        <v>255.17394157195</v>
      </c>
      <c r="I177" s="28">
        <f>[2]MP_nadlimity_noc!$D176</f>
        <v>3430</v>
      </c>
      <c r="J177" s="24">
        <f>IF([2]MP_nadlimity_noc!$E176=0,0,([2]MP_nadlimity_noc!$F176/[2]MP_nadlimity_noc!$E176*100))</f>
        <v>3.3970266979134642</v>
      </c>
      <c r="K177" s="12">
        <f>IF([2]MP_nadlimity_noc!$E176=0,0,([2]MP_nadlimity_noc!$H176/[2]MP_nadlimity_noc!$E176*100))</f>
        <v>7.1908265936591302</v>
      </c>
      <c r="L177" s="12">
        <f>IF([2]MP_nadlimity_noc!$E176=0,0,([2]MP_nadlimity_noc!$J176/[2]MP_nadlimity_noc!$E176*100))</f>
        <v>0</v>
      </c>
      <c r="M177" s="12">
        <f>IF([2]MP_nadlimity_noc!$E176=0,0,([2]MP_nadlimity_noc!$L176/[2]MP_nadlimity_noc!$E176*100))</f>
        <v>0</v>
      </c>
      <c r="N177" s="12">
        <f>IF([2]MP_nadlimity_noc!$E176=0,0,([2]MP_nadlimity_noc!$N176/[2]MP_nadlimity_noc!$E176*100))</f>
        <v>7.4394735152171982</v>
      </c>
      <c r="O177" s="31">
        <f>[2]MP_nadlimity_noc!$N176/10000</f>
        <v>0.81587850992191102</v>
      </c>
      <c r="P177" s="31">
        <f>[2]MP_nadlimity_noc!$E176/10000</f>
        <v>10.9668850658996</v>
      </c>
      <c r="Q177" s="34">
        <f>[2]MP_nadlimity_noc!$Q176/10000</f>
        <v>29.695742534906994</v>
      </c>
    </row>
    <row r="178" spans="2:17" x14ac:dyDescent="0.25">
      <c r="B178" s="20" t="str">
        <f>[2]MP_nadlimity_noc!$C177</f>
        <v>K Barrandovu</v>
      </c>
      <c r="C178" s="22" t="str">
        <f>[2]MP_nadlimity_noc!$B177</f>
        <v>344</v>
      </c>
      <c r="D178" s="27">
        <f>[2]MP_nadlimity_noc!$G177</f>
        <v>56.607972267335498</v>
      </c>
      <c r="E178" s="11">
        <f>[2]MP_nadlimity_noc!$I177</f>
        <v>0.97913881322650598</v>
      </c>
      <c r="F178" s="11">
        <f>[2]MP_nadlimity_noc!$K177</f>
        <v>13.689569766295399</v>
      </c>
      <c r="G178" s="11">
        <f>[2]MP_nadlimity_noc!$M177</f>
        <v>0</v>
      </c>
      <c r="H178" s="11">
        <f>[2]MP_nadlimity_noc!$O177</f>
        <v>69.9956850260224</v>
      </c>
      <c r="I178" s="28">
        <f>[2]MP_nadlimity_noc!$D177</f>
        <v>544</v>
      </c>
      <c r="J178" s="24">
        <f>IF([2]MP_nadlimity_noc!$E177=0,0,([2]MP_nadlimity_noc!$F177/[2]MP_nadlimity_noc!$E177*100))</f>
        <v>10.405877255024935</v>
      </c>
      <c r="K178" s="12">
        <f>IF([2]MP_nadlimity_noc!$E177=0,0,([2]MP_nadlimity_noc!$H177/[2]MP_nadlimity_noc!$E177*100))</f>
        <v>0.17998875243134274</v>
      </c>
      <c r="L178" s="12">
        <f>IF([2]MP_nadlimity_noc!$E177=0,0,([2]MP_nadlimity_noc!$J177/[2]MP_nadlimity_noc!$E177*100))</f>
        <v>2.5164650305690062</v>
      </c>
      <c r="M178" s="12">
        <f>IF([2]MP_nadlimity_noc!$E177=0,0,([2]MP_nadlimity_noc!$L177/[2]MP_nadlimity_noc!$E177*100))</f>
        <v>0</v>
      </c>
      <c r="N178" s="12">
        <f>IF([2]MP_nadlimity_noc!$E177=0,0,([2]MP_nadlimity_noc!$N177/[2]MP_nadlimity_noc!$E177*100))</f>
        <v>12.86685386507763</v>
      </c>
      <c r="O178" s="31">
        <f>[2]MP_nadlimity_noc!$N177/10000</f>
        <v>1.8579189443589301</v>
      </c>
      <c r="P178" s="31">
        <f>[2]MP_nadlimity_noc!$E177/10000</f>
        <v>14.439574458847099</v>
      </c>
      <c r="Q178" s="34">
        <f>[2]MP_nadlimity_noc!$Q177/10000</f>
        <v>17.513736184280742</v>
      </c>
    </row>
    <row r="179" spans="2:17" x14ac:dyDescent="0.25">
      <c r="B179" s="20" t="str">
        <f>[2]MP_nadlimity_noc!$C178</f>
        <v>K Vidouli</v>
      </c>
      <c r="C179" s="22" t="str">
        <f>[2]MP_nadlimity_noc!$B178</f>
        <v>334</v>
      </c>
      <c r="D179" s="27">
        <f>[2]MP_nadlimity_noc!$G178</f>
        <v>137.991284997995</v>
      </c>
      <c r="E179" s="11">
        <f>[2]MP_nadlimity_noc!$I178</f>
        <v>0</v>
      </c>
      <c r="F179" s="11">
        <f>[2]MP_nadlimity_noc!$K178</f>
        <v>24.1323178733319</v>
      </c>
      <c r="G179" s="11">
        <f>[2]MP_nadlimity_noc!$M178</f>
        <v>0</v>
      </c>
      <c r="H179" s="11">
        <f>[2]MP_nadlimity_noc!$O178</f>
        <v>162.12360287130599</v>
      </c>
      <c r="I179" s="28">
        <f>[2]MP_nadlimity_noc!$D178</f>
        <v>1262</v>
      </c>
      <c r="J179" s="24">
        <f>IF([2]MP_nadlimity_noc!$E178=0,0,([2]MP_nadlimity_noc!$F178/[2]MP_nadlimity_noc!$E178*100))</f>
        <v>10.934333201108922</v>
      </c>
      <c r="K179" s="12">
        <f>IF([2]MP_nadlimity_noc!$E178=0,0,([2]MP_nadlimity_noc!$H178/[2]MP_nadlimity_noc!$E178*100))</f>
        <v>0</v>
      </c>
      <c r="L179" s="12">
        <f>IF([2]MP_nadlimity_noc!$E178=0,0,([2]MP_nadlimity_noc!$J178/[2]MP_nadlimity_noc!$E178*100))</f>
        <v>1.9122280406760628</v>
      </c>
      <c r="M179" s="12">
        <f>IF([2]MP_nadlimity_noc!$E178=0,0,([2]MP_nadlimity_noc!$L178/[2]MP_nadlimity_noc!$E178*100))</f>
        <v>0</v>
      </c>
      <c r="N179" s="12">
        <f>IF([2]MP_nadlimity_noc!$E178=0,0,([2]MP_nadlimity_noc!$N178/[2]MP_nadlimity_noc!$E178*100))</f>
        <v>12.846561241783341</v>
      </c>
      <c r="O179" s="31">
        <f>[2]MP_nadlimity_noc!$N178/10000</f>
        <v>2.9327750974229301</v>
      </c>
      <c r="P179" s="31">
        <f>[2]MP_nadlimity_noc!$E178/10000</f>
        <v>22.8292617940753</v>
      </c>
      <c r="Q179" s="34">
        <f>[2]MP_nadlimity_noc!$Q178/10000</f>
        <v>27.211764011424098</v>
      </c>
    </row>
    <row r="180" spans="2:17" x14ac:dyDescent="0.25">
      <c r="B180" s="20" t="str">
        <f>[2]MP_nadlimity_noc!$C179</f>
        <v>Kačerov</v>
      </c>
      <c r="C180" s="22" t="str">
        <f>[2]MP_nadlimity_noc!$B179</f>
        <v>139</v>
      </c>
      <c r="D180" s="27">
        <f>[2]MP_nadlimity_noc!$G179</f>
        <v>1446.8988753735</v>
      </c>
      <c r="E180" s="11">
        <f>[2]MP_nadlimity_noc!$I179</f>
        <v>17.400799132935401</v>
      </c>
      <c r="F180" s="11">
        <f>[2]MP_nadlimity_noc!$K179</f>
        <v>84.893063998995999</v>
      </c>
      <c r="G180" s="11">
        <f>[2]MP_nadlimity_noc!$M179</f>
        <v>0</v>
      </c>
      <c r="H180" s="11">
        <f>[2]MP_nadlimity_noc!$O179</f>
        <v>1504.6855774717901</v>
      </c>
      <c r="I180" s="28">
        <f>[2]MP_nadlimity_noc!$D179</f>
        <v>4705</v>
      </c>
      <c r="J180" s="24">
        <f>IF([2]MP_nadlimity_noc!$E179=0,0,([2]MP_nadlimity_noc!$F179/[2]MP_nadlimity_noc!$E179*100))</f>
        <v>30.752367170531393</v>
      </c>
      <c r="K180" s="12">
        <f>IF([2]MP_nadlimity_noc!$E179=0,0,([2]MP_nadlimity_noc!$H179/[2]MP_nadlimity_noc!$E179*100))</f>
        <v>0.36983632588597964</v>
      </c>
      <c r="L180" s="12">
        <f>IF([2]MP_nadlimity_noc!$E179=0,0,([2]MP_nadlimity_noc!$J179/[2]MP_nadlimity_noc!$E179*100))</f>
        <v>1.8043159192135179</v>
      </c>
      <c r="M180" s="12">
        <f>IF([2]MP_nadlimity_noc!$E179=0,0,([2]MP_nadlimity_noc!$L179/[2]MP_nadlimity_noc!$E179*100))</f>
        <v>0</v>
      </c>
      <c r="N180" s="12">
        <f>IF([2]MP_nadlimity_noc!$E179=0,0,([2]MP_nadlimity_noc!$N179/[2]MP_nadlimity_noc!$E179*100))</f>
        <v>31.980564877189998</v>
      </c>
      <c r="O180" s="31">
        <f>[2]MP_nadlimity_noc!$N179/10000</f>
        <v>10.1618447371581</v>
      </c>
      <c r="P180" s="31">
        <f>[2]MP_nadlimity_noc!$E179/10000</f>
        <v>31.775063311673996</v>
      </c>
      <c r="Q180" s="34">
        <f>[2]MP_nadlimity_noc!$Q179/10000</f>
        <v>46.345528930733074</v>
      </c>
    </row>
    <row r="181" spans="2:17" x14ac:dyDescent="0.25">
      <c r="B181" s="20" t="str">
        <f>[2]MP_nadlimity_noc!$C180</f>
        <v>Karlín</v>
      </c>
      <c r="C181" s="22" t="str">
        <f>[2]MP_nadlimity_noc!$B180</f>
        <v>023</v>
      </c>
      <c r="D181" s="27">
        <f>[2]MP_nadlimity_noc!$G180</f>
        <v>1102.7617396404401</v>
      </c>
      <c r="E181" s="11">
        <f>[2]MP_nadlimity_noc!$I180</f>
        <v>708.15972670008398</v>
      </c>
      <c r="F181" s="11">
        <f>[2]MP_nadlimity_noc!$K180</f>
        <v>147.291963586908</v>
      </c>
      <c r="G181" s="11">
        <f>[2]MP_nadlimity_noc!$M180</f>
        <v>0</v>
      </c>
      <c r="H181" s="11">
        <f>[2]MP_nadlimity_noc!$O180</f>
        <v>1766.2480927499801</v>
      </c>
      <c r="I181" s="28">
        <f>[2]MP_nadlimity_noc!$D180</f>
        <v>8723</v>
      </c>
      <c r="J181" s="24">
        <f>IF([2]MP_nadlimity_noc!$E180=0,0,([2]MP_nadlimity_noc!$F180/[2]MP_nadlimity_noc!$E180*100))</f>
        <v>12.642000912993758</v>
      </c>
      <c r="K181" s="12">
        <f>IF([2]MP_nadlimity_noc!$E180=0,0,([2]MP_nadlimity_noc!$H180/[2]MP_nadlimity_noc!$E180*100))</f>
        <v>8.1183047884911659</v>
      </c>
      <c r="L181" s="12">
        <f>IF([2]MP_nadlimity_noc!$E180=0,0,([2]MP_nadlimity_noc!$J180/[2]MP_nadlimity_noc!$E180*100))</f>
        <v>1.6885471006180037</v>
      </c>
      <c r="M181" s="12">
        <f>IF([2]MP_nadlimity_noc!$E180=0,0,([2]MP_nadlimity_noc!$L180/[2]MP_nadlimity_noc!$E180*100))</f>
        <v>0</v>
      </c>
      <c r="N181" s="12">
        <f>IF([2]MP_nadlimity_noc!$E180=0,0,([2]MP_nadlimity_noc!$N180/[2]MP_nadlimity_noc!$E180*100))</f>
        <v>20.248172563911282</v>
      </c>
      <c r="O181" s="31">
        <f>[2]MP_nadlimity_noc!$N180/10000</f>
        <v>8.9805141513222004</v>
      </c>
      <c r="P181" s="31">
        <f>[2]MP_nadlimity_noc!$E180/10000</f>
        <v>44.3522205422545</v>
      </c>
      <c r="Q181" s="34">
        <f>[2]MP_nadlimity_noc!$Q180/10000</f>
        <v>76.063364263476402</v>
      </c>
    </row>
    <row r="182" spans="2:17" x14ac:dyDescent="0.25">
      <c r="B182" s="20" t="str">
        <f>[2]MP_nadlimity_noc!$C181</f>
        <v>Karlínské nábřeží</v>
      </c>
      <c r="C182" s="22" t="str">
        <f>[2]MP_nadlimity_noc!$B181</f>
        <v>050</v>
      </c>
      <c r="D182" s="27">
        <f>[2]MP_nadlimity_noc!$G181</f>
        <v>38.665258971061803</v>
      </c>
      <c r="E182" s="11">
        <f>[2]MP_nadlimity_noc!$I181</f>
        <v>3.4629786913868101</v>
      </c>
      <c r="F182" s="11">
        <f>[2]MP_nadlimity_noc!$K181</f>
        <v>36.151671396523597</v>
      </c>
      <c r="G182" s="11">
        <f>[2]MP_nadlimity_noc!$M181</f>
        <v>0</v>
      </c>
      <c r="H182" s="11">
        <f>[2]MP_nadlimity_noc!$O181</f>
        <v>61.175971781305002</v>
      </c>
      <c r="I182" s="28">
        <f>[2]MP_nadlimity_noc!$D181</f>
        <v>290</v>
      </c>
      <c r="J182" s="24">
        <f>IF([2]MP_nadlimity_noc!$E181=0,0,([2]MP_nadlimity_noc!$F181/[2]MP_nadlimity_noc!$E181*100))</f>
        <v>13.332847921055757</v>
      </c>
      <c r="K182" s="12">
        <f>IF([2]MP_nadlimity_noc!$E181=0,0,([2]MP_nadlimity_noc!$H181/[2]MP_nadlimity_noc!$E181*100))</f>
        <v>1.1941305832368332</v>
      </c>
      <c r="L182" s="12">
        <f>IF([2]MP_nadlimity_noc!$E181=0,0,([2]MP_nadlimity_noc!$J181/[2]MP_nadlimity_noc!$E181*100))</f>
        <v>12.466093585008089</v>
      </c>
      <c r="M182" s="12">
        <f>IF([2]MP_nadlimity_noc!$E181=0,0,([2]MP_nadlimity_noc!$L181/[2]MP_nadlimity_noc!$E181*100))</f>
        <v>0</v>
      </c>
      <c r="N182" s="12">
        <f>IF([2]MP_nadlimity_noc!$E181=0,0,([2]MP_nadlimity_noc!$N181/[2]MP_nadlimity_noc!$E181*100))</f>
        <v>21.095162683208635</v>
      </c>
      <c r="O182" s="31">
        <f>[2]MP_nadlimity_noc!$N181/10000</f>
        <v>2.1311134561512097</v>
      </c>
      <c r="P182" s="31">
        <f>[2]MP_nadlimity_noc!$E181/10000</f>
        <v>10.102379811687999</v>
      </c>
      <c r="Q182" s="34">
        <f>[2]MP_nadlimity_noc!$Q181/10000</f>
        <v>27.355906167603909</v>
      </c>
    </row>
    <row r="183" spans="2:17" x14ac:dyDescent="0.25">
      <c r="B183" s="20" t="str">
        <f>[2]MP_nadlimity_noc!$C182</f>
        <v>Karlov</v>
      </c>
      <c r="C183" s="22" t="str">
        <f>[2]MP_nadlimity_noc!$B182</f>
        <v>640</v>
      </c>
      <c r="D183" s="27">
        <f>[2]MP_nadlimity_noc!$G182</f>
        <v>77.406808919759499</v>
      </c>
      <c r="E183" s="11">
        <f>[2]MP_nadlimity_noc!$I182</f>
        <v>28.8436750426808</v>
      </c>
      <c r="F183" s="11">
        <f>[2]MP_nadlimity_noc!$K182</f>
        <v>0</v>
      </c>
      <c r="G183" s="11">
        <f>[2]MP_nadlimity_noc!$M182</f>
        <v>0</v>
      </c>
      <c r="H183" s="11">
        <f>[2]MP_nadlimity_noc!$O182</f>
        <v>95.871572944952305</v>
      </c>
      <c r="I183" s="28">
        <f>[2]MP_nadlimity_noc!$D182</f>
        <v>571</v>
      </c>
      <c r="J183" s="24">
        <f>IF([2]MP_nadlimity_noc!$E182=0,0,([2]MP_nadlimity_noc!$F182/[2]MP_nadlimity_noc!$E182*100))</f>
        <v>13.556358830080462</v>
      </c>
      <c r="K183" s="12">
        <f>IF([2]MP_nadlimity_noc!$E182=0,0,([2]MP_nadlimity_noc!$H182/[2]MP_nadlimity_noc!$E182*100))</f>
        <v>5.051431706248839</v>
      </c>
      <c r="L183" s="12">
        <f>IF([2]MP_nadlimity_noc!$E182=0,0,([2]MP_nadlimity_noc!$J182/[2]MP_nadlimity_noc!$E182*100))</f>
        <v>0</v>
      </c>
      <c r="M183" s="12">
        <f>IF([2]MP_nadlimity_noc!$E182=0,0,([2]MP_nadlimity_noc!$L182/[2]MP_nadlimity_noc!$E182*100))</f>
        <v>0</v>
      </c>
      <c r="N183" s="12">
        <f>IF([2]MP_nadlimity_noc!$E182=0,0,([2]MP_nadlimity_noc!$N182/[2]MP_nadlimity_noc!$E182*100))</f>
        <v>16.790117853756982</v>
      </c>
      <c r="O183" s="31">
        <f>[2]MP_nadlimity_noc!$N182/10000</f>
        <v>5.1828487216956498</v>
      </c>
      <c r="P183" s="31">
        <f>[2]MP_nadlimity_noc!$E182/10000</f>
        <v>30.868447540622402</v>
      </c>
      <c r="Q183" s="34">
        <f>[2]MP_nadlimity_noc!$Q182/10000</f>
        <v>34.080650368836473</v>
      </c>
    </row>
    <row r="184" spans="2:17" x14ac:dyDescent="0.25">
      <c r="B184" s="20" t="str">
        <f>[2]MP_nadlimity_noc!$C183</f>
        <v>Kateřinky</v>
      </c>
      <c r="C184" s="22" t="str">
        <f>[2]MP_nadlimity_noc!$B183</f>
        <v>399</v>
      </c>
      <c r="D184" s="27">
        <f>[2]MP_nadlimity_noc!$G183</f>
        <v>34.313491913424301</v>
      </c>
      <c r="E184" s="11">
        <f>[2]MP_nadlimity_noc!$I183</f>
        <v>0</v>
      </c>
      <c r="F184" s="11">
        <f>[2]MP_nadlimity_noc!$K183</f>
        <v>0</v>
      </c>
      <c r="G184" s="11">
        <f>[2]MP_nadlimity_noc!$M183</f>
        <v>0</v>
      </c>
      <c r="H184" s="11">
        <f>[2]MP_nadlimity_noc!$O183</f>
        <v>34.313491913346802</v>
      </c>
      <c r="I184" s="28">
        <f>[2]MP_nadlimity_noc!$D183</f>
        <v>2696</v>
      </c>
      <c r="J184" s="24">
        <f>IF([2]MP_nadlimity_noc!$E183=0,0,([2]MP_nadlimity_noc!$F183/[2]MP_nadlimity_noc!$E183*100))</f>
        <v>1.2727556347709306</v>
      </c>
      <c r="K184" s="12">
        <f>IF([2]MP_nadlimity_noc!$E183=0,0,([2]MP_nadlimity_noc!$H183/[2]MP_nadlimity_noc!$E183*100))</f>
        <v>0</v>
      </c>
      <c r="L184" s="12">
        <f>IF([2]MP_nadlimity_noc!$E183=0,0,([2]MP_nadlimity_noc!$J183/[2]MP_nadlimity_noc!$E183*100))</f>
        <v>0</v>
      </c>
      <c r="M184" s="12">
        <f>IF([2]MP_nadlimity_noc!$E183=0,0,([2]MP_nadlimity_noc!$L183/[2]MP_nadlimity_noc!$E183*100))</f>
        <v>0</v>
      </c>
      <c r="N184" s="12">
        <f>IF([2]MP_nadlimity_noc!$E183=0,0,([2]MP_nadlimity_noc!$N183/[2]MP_nadlimity_noc!$E183*100))</f>
        <v>1.2727556347680551</v>
      </c>
      <c r="O184" s="31">
        <f>[2]MP_nadlimity_noc!$N183/10000</f>
        <v>0.40585354247599298</v>
      </c>
      <c r="P184" s="31">
        <f>[2]MP_nadlimity_noc!$E183/10000</f>
        <v>31.887782021091198</v>
      </c>
      <c r="Q184" s="34">
        <f>[2]MP_nadlimity_noc!$Q183/10000</f>
        <v>37.966423841453398</v>
      </c>
    </row>
    <row r="185" spans="2:17" x14ac:dyDescent="0.25">
      <c r="B185" s="20" t="str">
        <f>[2]MP_nadlimity_noc!$C184</f>
        <v>Kateřinky – Křeslice</v>
      </c>
      <c r="C185" s="22" t="str">
        <f>[2]MP_nadlimity_noc!$B184</f>
        <v>914</v>
      </c>
      <c r="D185" s="27">
        <f>[2]MP_nadlimity_noc!$G184</f>
        <v>0</v>
      </c>
      <c r="E185" s="11">
        <f>[2]MP_nadlimity_noc!$I184</f>
        <v>0</v>
      </c>
      <c r="F185" s="11">
        <f>[2]MP_nadlimity_noc!$K184</f>
        <v>0</v>
      </c>
      <c r="G185" s="11">
        <f>[2]MP_nadlimity_noc!$M184</f>
        <v>0</v>
      </c>
      <c r="H185" s="11">
        <f>[2]MP_nadlimity_noc!$O184</f>
        <v>0</v>
      </c>
      <c r="I185" s="28">
        <f>[2]MP_nadlimity_noc!$D184</f>
        <v>0</v>
      </c>
      <c r="J185" s="24">
        <f>IF([2]MP_nadlimity_noc!$E184=0,0,([2]MP_nadlimity_noc!$F184/[2]MP_nadlimity_noc!$E184*100))</f>
        <v>0</v>
      </c>
      <c r="K185" s="12">
        <f>IF([2]MP_nadlimity_noc!$E184=0,0,([2]MP_nadlimity_noc!$H184/[2]MP_nadlimity_noc!$E184*100))</f>
        <v>0</v>
      </c>
      <c r="L185" s="12">
        <f>IF([2]MP_nadlimity_noc!$E184=0,0,([2]MP_nadlimity_noc!$J184/[2]MP_nadlimity_noc!$E184*100))</f>
        <v>0</v>
      </c>
      <c r="M185" s="12">
        <f>IF([2]MP_nadlimity_noc!$E184=0,0,([2]MP_nadlimity_noc!$L184/[2]MP_nadlimity_noc!$E184*100))</f>
        <v>0</v>
      </c>
      <c r="N185" s="12">
        <f>IF([2]MP_nadlimity_noc!$E184=0,0,([2]MP_nadlimity_noc!$N184/[2]MP_nadlimity_noc!$E184*100))</f>
        <v>0</v>
      </c>
      <c r="O185" s="31">
        <f>[2]MP_nadlimity_noc!$N184/10000</f>
        <v>0</v>
      </c>
      <c r="P185" s="31">
        <f>[2]MP_nadlimity_noc!$E184/10000</f>
        <v>0</v>
      </c>
      <c r="Q185" s="34">
        <f>[2]MP_nadlimity_noc!$Q184/10000</f>
        <v>225.94651278825657</v>
      </c>
    </row>
    <row r="186" spans="2:17" x14ac:dyDescent="0.25">
      <c r="B186" s="20" t="str">
        <f>[2]MP_nadlimity_noc!$C185</f>
        <v>Kavalírka</v>
      </c>
      <c r="C186" s="22" t="str">
        <f>[2]MP_nadlimity_noc!$B185</f>
        <v>032</v>
      </c>
      <c r="D186" s="27">
        <f>[2]MP_nadlimity_noc!$G185</f>
        <v>330.65626837738603</v>
      </c>
      <c r="E186" s="11">
        <f>[2]MP_nadlimity_noc!$I185</f>
        <v>476.263366516274</v>
      </c>
      <c r="F186" s="11">
        <f>[2]MP_nadlimity_noc!$K185</f>
        <v>0</v>
      </c>
      <c r="G186" s="11">
        <f>[2]MP_nadlimity_noc!$M185</f>
        <v>0</v>
      </c>
      <c r="H186" s="11">
        <f>[2]MP_nadlimity_noc!$O185</f>
        <v>578.71476423290801</v>
      </c>
      <c r="I186" s="28">
        <f>[2]MP_nadlimity_noc!$D185</f>
        <v>2745</v>
      </c>
      <c r="J186" s="24">
        <f>IF([2]MP_nadlimity_noc!$E185=0,0,([2]MP_nadlimity_noc!$F185/[2]MP_nadlimity_noc!$E185*100))</f>
        <v>12.045765696808264</v>
      </c>
      <c r="K186" s="12">
        <f>IF([2]MP_nadlimity_noc!$E185=0,0,([2]MP_nadlimity_noc!$H185/[2]MP_nadlimity_noc!$E185*100))</f>
        <v>17.350213716439843</v>
      </c>
      <c r="L186" s="12">
        <f>IF([2]MP_nadlimity_noc!$E185=0,0,([2]MP_nadlimity_noc!$J185/[2]MP_nadlimity_noc!$E185*100))</f>
        <v>0</v>
      </c>
      <c r="M186" s="12">
        <f>IF([2]MP_nadlimity_noc!$E185=0,0,([2]MP_nadlimity_noc!$L185/[2]MP_nadlimity_noc!$E185*100))</f>
        <v>0</v>
      </c>
      <c r="N186" s="12">
        <f>IF([2]MP_nadlimity_noc!$E185=0,0,([2]MP_nadlimity_noc!$N185/[2]MP_nadlimity_noc!$E185*100))</f>
        <v>21.082505072237055</v>
      </c>
      <c r="O186" s="31">
        <f>[2]MP_nadlimity_noc!$N185/10000</f>
        <v>2.10347563587752</v>
      </c>
      <c r="P186" s="31">
        <f>[2]MP_nadlimity_noc!$E185/10000</f>
        <v>9.977351499122971</v>
      </c>
      <c r="Q186" s="34">
        <f>[2]MP_nadlimity_noc!$Q185/10000</f>
        <v>20.406443705290393</v>
      </c>
    </row>
    <row r="187" spans="2:17" x14ac:dyDescent="0.25">
      <c r="B187" s="20" t="str">
        <f>[2]MP_nadlimity_noc!$C186</f>
        <v>Kavčí hory</v>
      </c>
      <c r="C187" s="22" t="str">
        <f>[2]MP_nadlimity_noc!$B186</f>
        <v>057</v>
      </c>
      <c r="D187" s="27">
        <f>[2]MP_nadlimity_noc!$G186</f>
        <v>0</v>
      </c>
      <c r="E187" s="11">
        <f>[2]MP_nadlimity_noc!$I186</f>
        <v>0</v>
      </c>
      <c r="F187" s="11">
        <f>[2]MP_nadlimity_noc!$K186</f>
        <v>0</v>
      </c>
      <c r="G187" s="11">
        <f>[2]MP_nadlimity_noc!$M186</f>
        <v>0</v>
      </c>
      <c r="H187" s="11">
        <f>[2]MP_nadlimity_noc!$O186</f>
        <v>0</v>
      </c>
      <c r="I187" s="28">
        <f>[2]MP_nadlimity_noc!$D186</f>
        <v>1801</v>
      </c>
      <c r="J187" s="24">
        <f>IF([2]MP_nadlimity_noc!$E186=0,0,([2]MP_nadlimity_noc!$F186/[2]MP_nadlimity_noc!$E186*100))</f>
        <v>0</v>
      </c>
      <c r="K187" s="12">
        <f>IF([2]MP_nadlimity_noc!$E186=0,0,([2]MP_nadlimity_noc!$H186/[2]MP_nadlimity_noc!$E186*100))</f>
        <v>0</v>
      </c>
      <c r="L187" s="12">
        <f>IF([2]MP_nadlimity_noc!$E186=0,0,([2]MP_nadlimity_noc!$J186/[2]MP_nadlimity_noc!$E186*100))</f>
        <v>0</v>
      </c>
      <c r="M187" s="12">
        <f>IF([2]MP_nadlimity_noc!$E186=0,0,([2]MP_nadlimity_noc!$L186/[2]MP_nadlimity_noc!$E186*100))</f>
        <v>0</v>
      </c>
      <c r="N187" s="12">
        <f>IF([2]MP_nadlimity_noc!$E186=0,0,([2]MP_nadlimity_noc!$N186/[2]MP_nadlimity_noc!$E186*100))</f>
        <v>0</v>
      </c>
      <c r="O187" s="31">
        <f>[2]MP_nadlimity_noc!$N186/10000</f>
        <v>0</v>
      </c>
      <c r="P187" s="31">
        <f>[2]MP_nadlimity_noc!$E186/10000</f>
        <v>3.0328990506525799</v>
      </c>
      <c r="Q187" s="34">
        <f>[2]MP_nadlimity_noc!$Q186/10000</f>
        <v>19.339385470956522</v>
      </c>
    </row>
    <row r="188" spans="2:17" x14ac:dyDescent="0.25">
      <c r="B188" s="20" t="str">
        <f>[2]MP_nadlimity_noc!$C187</f>
        <v>Kazín</v>
      </c>
      <c r="C188" s="22" t="str">
        <f>[2]MP_nadlimity_noc!$B187</f>
        <v>406</v>
      </c>
      <c r="D188" s="27">
        <f>[2]MP_nadlimity_noc!$G187</f>
        <v>0</v>
      </c>
      <c r="E188" s="11">
        <f>[2]MP_nadlimity_noc!$I187</f>
        <v>0</v>
      </c>
      <c r="F188" s="11">
        <f>[2]MP_nadlimity_noc!$K187</f>
        <v>0</v>
      </c>
      <c r="G188" s="11">
        <f>[2]MP_nadlimity_noc!$M187</f>
        <v>0</v>
      </c>
      <c r="H188" s="11">
        <f>[2]MP_nadlimity_noc!$O187</f>
        <v>0</v>
      </c>
      <c r="I188" s="28">
        <f>[2]MP_nadlimity_noc!$D187</f>
        <v>2154</v>
      </c>
      <c r="J188" s="24">
        <f>IF([2]MP_nadlimity_noc!$E187=0,0,([2]MP_nadlimity_noc!$F187/[2]MP_nadlimity_noc!$E187*100))</f>
        <v>0</v>
      </c>
      <c r="K188" s="12">
        <f>IF([2]MP_nadlimity_noc!$E187=0,0,([2]MP_nadlimity_noc!$H187/[2]MP_nadlimity_noc!$E187*100))</f>
        <v>0</v>
      </c>
      <c r="L188" s="12">
        <f>IF([2]MP_nadlimity_noc!$E187=0,0,([2]MP_nadlimity_noc!$J187/[2]MP_nadlimity_noc!$E187*100))</f>
        <v>0</v>
      </c>
      <c r="M188" s="12">
        <f>IF([2]MP_nadlimity_noc!$E187=0,0,([2]MP_nadlimity_noc!$L187/[2]MP_nadlimity_noc!$E187*100))</f>
        <v>0</v>
      </c>
      <c r="N188" s="12">
        <f>IF([2]MP_nadlimity_noc!$E187=0,0,([2]MP_nadlimity_noc!$N187/[2]MP_nadlimity_noc!$E187*100))</f>
        <v>0</v>
      </c>
      <c r="O188" s="31">
        <f>[2]MP_nadlimity_noc!$N187/10000</f>
        <v>0</v>
      </c>
      <c r="P188" s="31">
        <f>[2]MP_nadlimity_noc!$E187/10000</f>
        <v>68.544576575081209</v>
      </c>
      <c r="Q188" s="34">
        <f>[2]MP_nadlimity_noc!$Q187/10000</f>
        <v>75.284376462601188</v>
      </c>
    </row>
    <row r="189" spans="2:17" x14ac:dyDescent="0.25">
      <c r="B189" s="20" t="str">
        <f>[2]MP_nadlimity_noc!$C188</f>
        <v>Kbeličky</v>
      </c>
      <c r="C189" s="22" t="str">
        <f>[2]MP_nadlimity_noc!$B188</f>
        <v>178</v>
      </c>
      <c r="D189" s="27">
        <f>[2]MP_nadlimity_noc!$G188</f>
        <v>70.716175343571507</v>
      </c>
      <c r="E189" s="11">
        <f>[2]MP_nadlimity_noc!$I188</f>
        <v>0</v>
      </c>
      <c r="F189" s="11">
        <f>[2]MP_nadlimity_noc!$K188</f>
        <v>0</v>
      </c>
      <c r="G189" s="11">
        <f>[2]MP_nadlimity_noc!$M188</f>
        <v>0</v>
      </c>
      <c r="H189" s="11">
        <f>[2]MP_nadlimity_noc!$O188</f>
        <v>70.716175343383696</v>
      </c>
      <c r="I189" s="28">
        <f>[2]MP_nadlimity_noc!$D188</f>
        <v>2603</v>
      </c>
      <c r="J189" s="24">
        <f>IF([2]MP_nadlimity_noc!$E188=0,0,([2]MP_nadlimity_noc!$F188/[2]MP_nadlimity_noc!$E188*100))</f>
        <v>2.7167182229570304</v>
      </c>
      <c r="K189" s="12">
        <f>IF([2]MP_nadlimity_noc!$E188=0,0,([2]MP_nadlimity_noc!$H188/[2]MP_nadlimity_noc!$E188*100))</f>
        <v>0</v>
      </c>
      <c r="L189" s="12">
        <f>IF([2]MP_nadlimity_noc!$E188=0,0,([2]MP_nadlimity_noc!$J188/[2]MP_nadlimity_noc!$E188*100))</f>
        <v>0</v>
      </c>
      <c r="M189" s="12">
        <f>IF([2]MP_nadlimity_noc!$E188=0,0,([2]MP_nadlimity_noc!$L188/[2]MP_nadlimity_noc!$E188*100))</f>
        <v>0</v>
      </c>
      <c r="N189" s="12">
        <f>IF([2]MP_nadlimity_noc!$E188=0,0,([2]MP_nadlimity_noc!$N188/[2]MP_nadlimity_noc!$E188*100))</f>
        <v>2.7167182229498135</v>
      </c>
      <c r="O189" s="31">
        <f>[2]MP_nadlimity_noc!$N188/10000</f>
        <v>0.61700249469287805</v>
      </c>
      <c r="P189" s="31">
        <f>[2]MP_nadlimity_noc!$E188/10000</f>
        <v>22.711317260681401</v>
      </c>
      <c r="Q189" s="34">
        <f>[2]MP_nadlimity_noc!$Q188/10000</f>
        <v>25.014323735669791</v>
      </c>
    </row>
    <row r="190" spans="2:17" x14ac:dyDescent="0.25">
      <c r="B190" s="20" t="str">
        <f>[2]MP_nadlimity_noc!$C189</f>
        <v>Kbely</v>
      </c>
      <c r="C190" s="22" t="str">
        <f>[2]MP_nadlimity_noc!$B189</f>
        <v>230</v>
      </c>
      <c r="D190" s="27">
        <f>[2]MP_nadlimity_noc!$G189</f>
        <v>544.87073121966205</v>
      </c>
      <c r="E190" s="11">
        <f>[2]MP_nadlimity_noc!$I189</f>
        <v>0</v>
      </c>
      <c r="F190" s="11">
        <f>[2]MP_nadlimity_noc!$K189</f>
        <v>309.299893883641</v>
      </c>
      <c r="G190" s="11">
        <f>[2]MP_nadlimity_noc!$M189</f>
        <v>0.62536683345738298</v>
      </c>
      <c r="H190" s="11">
        <f>[2]MP_nadlimity_noc!$O189</f>
        <v>837.99551536391596</v>
      </c>
      <c r="I190" s="28">
        <f>[2]MP_nadlimity_noc!$D189</f>
        <v>7330</v>
      </c>
      <c r="J190" s="24">
        <f>IF([2]MP_nadlimity_noc!$E189=0,0,([2]MP_nadlimity_noc!$F189/[2]MP_nadlimity_noc!$E189*100))</f>
        <v>7.4334342594769733</v>
      </c>
      <c r="K190" s="12">
        <f>IF([2]MP_nadlimity_noc!$E189=0,0,([2]MP_nadlimity_noc!$H189/[2]MP_nadlimity_noc!$E189*100))</f>
        <v>0</v>
      </c>
      <c r="L190" s="12">
        <f>IF([2]MP_nadlimity_noc!$E189=0,0,([2]MP_nadlimity_noc!$J189/[2]MP_nadlimity_noc!$E189*100))</f>
        <v>4.2196438456158436</v>
      </c>
      <c r="M190" s="12">
        <f>IF([2]MP_nadlimity_noc!$E189=0,0,([2]MP_nadlimity_noc!$L189/[2]MP_nadlimity_noc!$E189*100))</f>
        <v>8.5316075505782046E-3</v>
      </c>
      <c r="N190" s="12">
        <f>IF([2]MP_nadlimity_noc!$E189=0,0,([2]MP_nadlimity_noc!$N189/[2]MP_nadlimity_noc!$E189*100))</f>
        <v>11.432408122290795</v>
      </c>
      <c r="O190" s="31">
        <f>[2]MP_nadlimity_noc!$N189/10000</f>
        <v>11.9344745362036</v>
      </c>
      <c r="P190" s="31">
        <f>[2]MP_nadlimity_noc!$E189/10000</f>
        <v>104.391606812338</v>
      </c>
      <c r="Q190" s="34">
        <f>[2]MP_nadlimity_noc!$Q189/10000</f>
        <v>150.73546145066456</v>
      </c>
    </row>
    <row r="191" spans="2:17" x14ac:dyDescent="0.25">
      <c r="B191" s="20" t="str">
        <f>[2]MP_nadlimity_noc!$C190</f>
        <v>Kbely – Horní Počenice</v>
      </c>
      <c r="C191" s="22" t="str">
        <f>[2]MP_nadlimity_noc!$B190</f>
        <v>919</v>
      </c>
      <c r="D191" s="27">
        <f>[2]MP_nadlimity_noc!$G190</f>
        <v>0</v>
      </c>
      <c r="E191" s="11">
        <f>[2]MP_nadlimity_noc!$I190</f>
        <v>0</v>
      </c>
      <c r="F191" s="11">
        <f>[2]MP_nadlimity_noc!$K190</f>
        <v>0</v>
      </c>
      <c r="G191" s="11">
        <f>[2]MP_nadlimity_noc!$M190</f>
        <v>0</v>
      </c>
      <c r="H191" s="11">
        <f>[2]MP_nadlimity_noc!$O190</f>
        <v>0</v>
      </c>
      <c r="I191" s="28">
        <f>[2]MP_nadlimity_noc!$D190</f>
        <v>0</v>
      </c>
      <c r="J191" s="24">
        <f>IF([2]MP_nadlimity_noc!$E190=0,0,([2]MP_nadlimity_noc!$F190/[2]MP_nadlimity_noc!$E190*100))</f>
        <v>0</v>
      </c>
      <c r="K191" s="12">
        <f>IF([2]MP_nadlimity_noc!$E190=0,0,([2]MP_nadlimity_noc!$H190/[2]MP_nadlimity_noc!$E190*100))</f>
        <v>0</v>
      </c>
      <c r="L191" s="12">
        <f>IF([2]MP_nadlimity_noc!$E190=0,0,([2]MP_nadlimity_noc!$J190/[2]MP_nadlimity_noc!$E190*100))</f>
        <v>0</v>
      </c>
      <c r="M191" s="12">
        <f>IF([2]MP_nadlimity_noc!$E190=0,0,([2]MP_nadlimity_noc!$L190/[2]MP_nadlimity_noc!$E190*100))</f>
        <v>0</v>
      </c>
      <c r="N191" s="12">
        <f>IF([2]MP_nadlimity_noc!$E190=0,0,([2]MP_nadlimity_noc!$N190/[2]MP_nadlimity_noc!$E190*100))</f>
        <v>0</v>
      </c>
      <c r="O191" s="31">
        <f>[2]MP_nadlimity_noc!$N190/10000</f>
        <v>0</v>
      </c>
      <c r="P191" s="31">
        <f>[2]MP_nadlimity_noc!$E190/10000</f>
        <v>0</v>
      </c>
      <c r="Q191" s="34">
        <f>[2]MP_nadlimity_noc!$Q190/10000</f>
        <v>370.41272999846763</v>
      </c>
    </row>
    <row r="192" spans="2:17" x14ac:dyDescent="0.25">
      <c r="B192" s="20" t="str">
        <f>[2]MP_nadlimity_noc!$C191</f>
        <v>Ke Kosoři</v>
      </c>
      <c r="C192" s="22" t="str">
        <f>[2]MP_nadlimity_noc!$B191</f>
        <v>928</v>
      </c>
      <c r="D192" s="27">
        <f>[2]MP_nadlimity_noc!$G191</f>
        <v>0</v>
      </c>
      <c r="E192" s="11">
        <f>[2]MP_nadlimity_noc!$I191</f>
        <v>0</v>
      </c>
      <c r="F192" s="11">
        <f>[2]MP_nadlimity_noc!$K191</f>
        <v>0</v>
      </c>
      <c r="G192" s="11">
        <f>[2]MP_nadlimity_noc!$M191</f>
        <v>0</v>
      </c>
      <c r="H192" s="11">
        <f>[2]MP_nadlimity_noc!$O191</f>
        <v>0</v>
      </c>
      <c r="I192" s="28">
        <f>[2]MP_nadlimity_noc!$D191</f>
        <v>0</v>
      </c>
      <c r="J192" s="24">
        <f>IF([2]MP_nadlimity_noc!$E191=0,0,([2]MP_nadlimity_noc!$F191/[2]MP_nadlimity_noc!$E191*100))</f>
        <v>0</v>
      </c>
      <c r="K192" s="12">
        <f>IF([2]MP_nadlimity_noc!$E191=0,0,([2]MP_nadlimity_noc!$H191/[2]MP_nadlimity_noc!$E191*100))</f>
        <v>0</v>
      </c>
      <c r="L192" s="12">
        <f>IF([2]MP_nadlimity_noc!$E191=0,0,([2]MP_nadlimity_noc!$J191/[2]MP_nadlimity_noc!$E191*100))</f>
        <v>0</v>
      </c>
      <c r="M192" s="12">
        <f>IF([2]MP_nadlimity_noc!$E191=0,0,([2]MP_nadlimity_noc!$L191/[2]MP_nadlimity_noc!$E191*100))</f>
        <v>0</v>
      </c>
      <c r="N192" s="12">
        <f>IF([2]MP_nadlimity_noc!$E191=0,0,([2]MP_nadlimity_noc!$N191/[2]MP_nadlimity_noc!$E191*100))</f>
        <v>0</v>
      </c>
      <c r="O192" s="31">
        <f>[2]MP_nadlimity_noc!$N191/10000</f>
        <v>0</v>
      </c>
      <c r="P192" s="31">
        <f>[2]MP_nadlimity_noc!$E191/10000</f>
        <v>0</v>
      </c>
      <c r="Q192" s="34">
        <f>[2]MP_nadlimity_noc!$Q191/10000</f>
        <v>13.852901635438425</v>
      </c>
    </row>
    <row r="193" spans="2:17" x14ac:dyDescent="0.25">
      <c r="B193" s="20" t="str">
        <f>[2]MP_nadlimity_noc!$C192</f>
        <v>Kesnerka</v>
      </c>
      <c r="C193" s="22" t="str">
        <f>[2]MP_nadlimity_noc!$B192</f>
        <v>890</v>
      </c>
      <c r="D193" s="27">
        <f>[2]MP_nadlimity_noc!$G192</f>
        <v>0</v>
      </c>
      <c r="E193" s="11">
        <f>[2]MP_nadlimity_noc!$I192</f>
        <v>0</v>
      </c>
      <c r="F193" s="11">
        <f>[2]MP_nadlimity_noc!$K192</f>
        <v>0</v>
      </c>
      <c r="G193" s="11">
        <f>[2]MP_nadlimity_noc!$M192</f>
        <v>0</v>
      </c>
      <c r="H193" s="11">
        <f>[2]MP_nadlimity_noc!$O192</f>
        <v>0</v>
      </c>
      <c r="I193" s="28">
        <f>[2]MP_nadlimity_noc!$D192</f>
        <v>0</v>
      </c>
      <c r="J193" s="24">
        <f>IF([2]MP_nadlimity_noc!$E192=0,0,([2]MP_nadlimity_noc!$F192/[2]MP_nadlimity_noc!$E192*100))</f>
        <v>0</v>
      </c>
      <c r="K193" s="12">
        <f>IF([2]MP_nadlimity_noc!$E192=0,0,([2]MP_nadlimity_noc!$H192/[2]MP_nadlimity_noc!$E192*100))</f>
        <v>0</v>
      </c>
      <c r="L193" s="12">
        <f>IF([2]MP_nadlimity_noc!$E192=0,0,([2]MP_nadlimity_noc!$J192/[2]MP_nadlimity_noc!$E192*100))</f>
        <v>0</v>
      </c>
      <c r="M193" s="12">
        <f>IF([2]MP_nadlimity_noc!$E192=0,0,([2]MP_nadlimity_noc!$L192/[2]MP_nadlimity_noc!$E192*100))</f>
        <v>0</v>
      </c>
      <c r="N193" s="12">
        <f>IF([2]MP_nadlimity_noc!$E192=0,0,([2]MP_nadlimity_noc!$N192/[2]MP_nadlimity_noc!$E192*100))</f>
        <v>0</v>
      </c>
      <c r="O193" s="31">
        <f>[2]MP_nadlimity_noc!$N192/10000</f>
        <v>0</v>
      </c>
      <c r="P193" s="31">
        <f>[2]MP_nadlimity_noc!$E192/10000</f>
        <v>0</v>
      </c>
      <c r="Q193" s="34">
        <f>[2]MP_nadlimity_noc!$Q192/10000</f>
        <v>14.429246064379351</v>
      </c>
    </row>
    <row r="194" spans="2:17" x14ac:dyDescent="0.25">
      <c r="B194" s="20" t="str">
        <f>[2]MP_nadlimity_noc!$C193</f>
        <v>Kladenská</v>
      </c>
      <c r="C194" s="22" t="str">
        <f>[2]MP_nadlimity_noc!$B193</f>
        <v>120</v>
      </c>
      <c r="D194" s="27">
        <f>[2]MP_nadlimity_noc!$G193</f>
        <v>446.62423898546302</v>
      </c>
      <c r="E194" s="11">
        <f>[2]MP_nadlimity_noc!$I193</f>
        <v>91.622322062201107</v>
      </c>
      <c r="F194" s="11">
        <f>[2]MP_nadlimity_noc!$K193</f>
        <v>1025.4282863860101</v>
      </c>
      <c r="G194" s="11">
        <f>[2]MP_nadlimity_noc!$M193</f>
        <v>0</v>
      </c>
      <c r="H194" s="11">
        <f>[2]MP_nadlimity_noc!$O193</f>
        <v>1289.0611040675899</v>
      </c>
      <c r="I194" s="28">
        <f>[2]MP_nadlimity_noc!$D193</f>
        <v>3772</v>
      </c>
      <c r="J194" s="24">
        <f>IF([2]MP_nadlimity_noc!$E193=0,0,([2]MP_nadlimity_noc!$F193/[2]MP_nadlimity_noc!$E193*100))</f>
        <v>11.840515349561578</v>
      </c>
      <c r="K194" s="12">
        <f>IF([2]MP_nadlimity_noc!$E193=0,0,([2]MP_nadlimity_noc!$H193/[2]MP_nadlimity_noc!$E193*100))</f>
        <v>2.4290117195705498</v>
      </c>
      <c r="L194" s="12">
        <f>IF([2]MP_nadlimity_noc!$E193=0,0,([2]MP_nadlimity_noc!$J193/[2]MP_nadlimity_noc!$E193*100))</f>
        <v>27.185267401537779</v>
      </c>
      <c r="M194" s="12">
        <f>IF([2]MP_nadlimity_noc!$E193=0,0,([2]MP_nadlimity_noc!$L193/[2]MP_nadlimity_noc!$E193*100))</f>
        <v>0</v>
      </c>
      <c r="N194" s="12">
        <f>IF([2]MP_nadlimity_noc!$E193=0,0,([2]MP_nadlimity_noc!$N193/[2]MP_nadlimity_noc!$E193*100))</f>
        <v>34.17447253625636</v>
      </c>
      <c r="O194" s="31">
        <f>[2]MP_nadlimity_noc!$N193/10000</f>
        <v>7.8817391910533798</v>
      </c>
      <c r="P194" s="31">
        <f>[2]MP_nadlimity_noc!$E193/10000</f>
        <v>23.0632358193429</v>
      </c>
      <c r="Q194" s="34">
        <f>[2]MP_nadlimity_noc!$Q193/10000</f>
        <v>32.99177971346819</v>
      </c>
    </row>
    <row r="195" spans="2:17" x14ac:dyDescent="0.25">
      <c r="B195" s="20" t="str">
        <f>[2]MP_nadlimity_noc!$C194</f>
        <v>Klánovice</v>
      </c>
      <c r="C195" s="22" t="str">
        <f>[2]MP_nadlimity_noc!$B194</f>
        <v>379</v>
      </c>
      <c r="D195" s="27">
        <f>[2]MP_nadlimity_noc!$G194</f>
        <v>60.550887121438898</v>
      </c>
      <c r="E195" s="11">
        <f>[2]MP_nadlimity_noc!$I194</f>
        <v>0</v>
      </c>
      <c r="F195" s="11">
        <f>[2]MP_nadlimity_noc!$K194</f>
        <v>242.58031931878401</v>
      </c>
      <c r="G195" s="11">
        <f>[2]MP_nadlimity_noc!$M194</f>
        <v>0</v>
      </c>
      <c r="H195" s="11">
        <f>[2]MP_nadlimity_noc!$O194</f>
        <v>298.09439627315902</v>
      </c>
      <c r="I195" s="28">
        <f>[2]MP_nadlimity_noc!$D194</f>
        <v>5623</v>
      </c>
      <c r="J195" s="24">
        <f>IF([2]MP_nadlimity_noc!$E194=0,0,([2]MP_nadlimity_noc!$F194/[2]MP_nadlimity_noc!$E194*100))</f>
        <v>1.0768430930364372</v>
      </c>
      <c r="K195" s="12">
        <f>IF([2]MP_nadlimity_noc!$E194=0,0,([2]MP_nadlimity_noc!$H194/[2]MP_nadlimity_noc!$E194*100))</f>
        <v>0</v>
      </c>
      <c r="L195" s="12">
        <f>IF([2]MP_nadlimity_noc!$E194=0,0,([2]MP_nadlimity_noc!$J194/[2]MP_nadlimity_noc!$E194*100))</f>
        <v>4.3140729026993334</v>
      </c>
      <c r="M195" s="12">
        <f>IF([2]MP_nadlimity_noc!$E194=0,0,([2]MP_nadlimity_noc!$L194/[2]MP_nadlimity_noc!$E194*100))</f>
        <v>0</v>
      </c>
      <c r="N195" s="12">
        <f>IF([2]MP_nadlimity_noc!$E194=0,0,([2]MP_nadlimity_noc!$N194/[2]MP_nadlimity_noc!$E194*100))</f>
        <v>5.3013408549379415</v>
      </c>
      <c r="O195" s="31">
        <f>[2]MP_nadlimity_noc!$N194/10000</f>
        <v>11.0849983242022</v>
      </c>
      <c r="P195" s="31">
        <f>[2]MP_nadlimity_noc!$E194/10000</f>
        <v>209.09801175823401</v>
      </c>
      <c r="Q195" s="34">
        <f>[2]MP_nadlimity_noc!$Q194/10000</f>
        <v>249.99098723725882</v>
      </c>
    </row>
    <row r="196" spans="2:17" x14ac:dyDescent="0.25">
      <c r="B196" s="20" t="str">
        <f>[2]MP_nadlimity_noc!$C195</f>
        <v>Klárov</v>
      </c>
      <c r="C196" s="22" t="str">
        <f>[2]MP_nadlimity_noc!$B195</f>
        <v>009</v>
      </c>
      <c r="D196" s="27">
        <f>[2]MP_nadlimity_noc!$G195</f>
        <v>47.056666566609103</v>
      </c>
      <c r="E196" s="11">
        <f>[2]MP_nadlimity_noc!$I195</f>
        <v>87.001390809177494</v>
      </c>
      <c r="F196" s="11">
        <f>[2]MP_nadlimity_noc!$K195</f>
        <v>0</v>
      </c>
      <c r="G196" s="11">
        <f>[2]MP_nadlimity_noc!$M195</f>
        <v>0</v>
      </c>
      <c r="H196" s="11">
        <f>[2]MP_nadlimity_noc!$O195</f>
        <v>87.001390809170999</v>
      </c>
      <c r="I196" s="28">
        <f>[2]MP_nadlimity_noc!$D195</f>
        <v>191</v>
      </c>
      <c r="J196" s="24">
        <f>IF([2]MP_nadlimity_noc!$E195=0,0,([2]MP_nadlimity_noc!$F195/[2]MP_nadlimity_noc!$E195*100))</f>
        <v>24.63699820241316</v>
      </c>
      <c r="K196" s="12">
        <f>IF([2]MP_nadlimity_noc!$E195=0,0,([2]MP_nadlimity_noc!$H195/[2]MP_nadlimity_noc!$E195*100))</f>
        <v>45.5504663922394</v>
      </c>
      <c r="L196" s="12">
        <f>IF([2]MP_nadlimity_noc!$E195=0,0,([2]MP_nadlimity_noc!$J195/[2]MP_nadlimity_noc!$E195*100))</f>
        <v>0</v>
      </c>
      <c r="M196" s="12">
        <f>IF([2]MP_nadlimity_noc!$E195=0,0,([2]MP_nadlimity_noc!$L195/[2]MP_nadlimity_noc!$E195*100))</f>
        <v>0</v>
      </c>
      <c r="N196" s="12">
        <f>IF([2]MP_nadlimity_noc!$E195=0,0,([2]MP_nadlimity_noc!$N195/[2]MP_nadlimity_noc!$E195*100))</f>
        <v>45.550466392236217</v>
      </c>
      <c r="O196" s="31">
        <f>[2]MP_nadlimity_noc!$N195/10000</f>
        <v>1.71582213964353</v>
      </c>
      <c r="P196" s="31">
        <f>[2]MP_nadlimity_noc!$E195/10000</f>
        <v>3.7668596515972901</v>
      </c>
      <c r="Q196" s="34">
        <f>[2]MP_nadlimity_noc!$Q195/10000</f>
        <v>12.73005848859475</v>
      </c>
    </row>
    <row r="197" spans="2:17" x14ac:dyDescent="0.25">
      <c r="B197" s="20" t="str">
        <f>[2]MP_nadlimity_noc!$C196</f>
        <v>Kleovka</v>
      </c>
      <c r="C197" s="22" t="str">
        <f>[2]MP_nadlimity_noc!$B196</f>
        <v>300</v>
      </c>
      <c r="D197" s="27">
        <f>[2]MP_nadlimity_noc!$G196</f>
        <v>0</v>
      </c>
      <c r="E197" s="11">
        <f>[2]MP_nadlimity_noc!$I196</f>
        <v>0</v>
      </c>
      <c r="F197" s="11">
        <f>[2]MP_nadlimity_noc!$K196</f>
        <v>6.3821099176478002</v>
      </c>
      <c r="G197" s="11">
        <f>[2]MP_nadlimity_noc!$M196</f>
        <v>0</v>
      </c>
      <c r="H197" s="11">
        <f>[2]MP_nadlimity_noc!$O196</f>
        <v>6.3821099176467904</v>
      </c>
      <c r="I197" s="28">
        <f>[2]MP_nadlimity_noc!$D196</f>
        <v>506</v>
      </c>
      <c r="J197" s="24">
        <f>IF([2]MP_nadlimity_noc!$E196=0,0,([2]MP_nadlimity_noc!$F196/[2]MP_nadlimity_noc!$E196*100))</f>
        <v>0</v>
      </c>
      <c r="K197" s="12">
        <f>IF([2]MP_nadlimity_noc!$E196=0,0,([2]MP_nadlimity_noc!$H196/[2]MP_nadlimity_noc!$E196*100))</f>
        <v>0</v>
      </c>
      <c r="L197" s="12">
        <f>IF([2]MP_nadlimity_noc!$E196=0,0,([2]MP_nadlimity_noc!$J196/[2]MP_nadlimity_noc!$E196*100))</f>
        <v>1.2612865449896837</v>
      </c>
      <c r="M197" s="12">
        <f>IF([2]MP_nadlimity_noc!$E196=0,0,([2]MP_nadlimity_noc!$L196/[2]MP_nadlimity_noc!$E196*100))</f>
        <v>0</v>
      </c>
      <c r="N197" s="12">
        <f>IF([2]MP_nadlimity_noc!$E196=0,0,([2]MP_nadlimity_noc!$N196/[2]MP_nadlimity_noc!$E196*100))</f>
        <v>1.2612865449894857</v>
      </c>
      <c r="O197" s="31">
        <f>[2]MP_nadlimity_noc!$N196/10000</f>
        <v>0.14016937491877399</v>
      </c>
      <c r="P197" s="31">
        <f>[2]MP_nadlimity_noc!$E196/10000</f>
        <v>11.113206231811699</v>
      </c>
      <c r="Q197" s="34">
        <f>[2]MP_nadlimity_noc!$Q196/10000</f>
        <v>13.931148126174756</v>
      </c>
    </row>
    <row r="198" spans="2:17" x14ac:dyDescent="0.25">
      <c r="B198" s="20" t="str">
        <f>[2]MP_nadlimity_noc!$C197</f>
        <v xml:space="preserve">Klíčov </v>
      </c>
      <c r="C198" s="22" t="str">
        <f>[2]MP_nadlimity_noc!$B197</f>
        <v>853</v>
      </c>
      <c r="D198" s="27">
        <f>[2]MP_nadlimity_noc!$G197</f>
        <v>0</v>
      </c>
      <c r="E198" s="11">
        <f>[2]MP_nadlimity_noc!$I197</f>
        <v>0</v>
      </c>
      <c r="F198" s="11">
        <f>[2]MP_nadlimity_noc!$K197</f>
        <v>0</v>
      </c>
      <c r="G198" s="11">
        <f>[2]MP_nadlimity_noc!$M197</f>
        <v>0</v>
      </c>
      <c r="H198" s="11">
        <f>[2]MP_nadlimity_noc!$O197</f>
        <v>0</v>
      </c>
      <c r="I198" s="28">
        <f>[2]MP_nadlimity_noc!$D197</f>
        <v>0</v>
      </c>
      <c r="J198" s="24">
        <f>IF([2]MP_nadlimity_noc!$E197=0,0,([2]MP_nadlimity_noc!$F197/[2]MP_nadlimity_noc!$E197*100))</f>
        <v>0</v>
      </c>
      <c r="K198" s="12">
        <f>IF([2]MP_nadlimity_noc!$E197=0,0,([2]MP_nadlimity_noc!$H197/[2]MP_nadlimity_noc!$E197*100))</f>
        <v>0</v>
      </c>
      <c r="L198" s="12">
        <f>IF([2]MP_nadlimity_noc!$E197=0,0,([2]MP_nadlimity_noc!$J197/[2]MP_nadlimity_noc!$E197*100))</f>
        <v>0</v>
      </c>
      <c r="M198" s="12">
        <f>IF([2]MP_nadlimity_noc!$E197=0,0,([2]MP_nadlimity_noc!$L197/[2]MP_nadlimity_noc!$E197*100))</f>
        <v>0</v>
      </c>
      <c r="N198" s="12">
        <f>IF([2]MP_nadlimity_noc!$E197=0,0,([2]MP_nadlimity_noc!$N197/[2]MP_nadlimity_noc!$E197*100))</f>
        <v>0</v>
      </c>
      <c r="O198" s="31">
        <f>[2]MP_nadlimity_noc!$N197/10000</f>
        <v>0</v>
      </c>
      <c r="P198" s="31">
        <f>[2]MP_nadlimity_noc!$E197/10000</f>
        <v>0</v>
      </c>
      <c r="Q198" s="34">
        <f>[2]MP_nadlimity_noc!$Q197/10000</f>
        <v>43.791266236872929</v>
      </c>
    </row>
    <row r="199" spans="2:17" x14ac:dyDescent="0.25">
      <c r="B199" s="20" t="str">
        <f>[2]MP_nadlimity_noc!$C198</f>
        <v>Klukovice</v>
      </c>
      <c r="C199" s="22" t="str">
        <f>[2]MP_nadlimity_noc!$B198</f>
        <v>250</v>
      </c>
      <c r="D199" s="27">
        <f>[2]MP_nadlimity_noc!$G198</f>
        <v>0</v>
      </c>
      <c r="E199" s="11">
        <f>[2]MP_nadlimity_noc!$I198</f>
        <v>0</v>
      </c>
      <c r="F199" s="11">
        <f>[2]MP_nadlimity_noc!$K198</f>
        <v>0</v>
      </c>
      <c r="G199" s="11">
        <f>[2]MP_nadlimity_noc!$M198</f>
        <v>0</v>
      </c>
      <c r="H199" s="11">
        <f>[2]MP_nadlimity_noc!$O198</f>
        <v>0</v>
      </c>
      <c r="I199" s="28">
        <f>[2]MP_nadlimity_noc!$D198</f>
        <v>70</v>
      </c>
      <c r="J199" s="24">
        <f>IF([2]MP_nadlimity_noc!$E198=0,0,([2]MP_nadlimity_noc!$F198/[2]MP_nadlimity_noc!$E198*100))</f>
        <v>0</v>
      </c>
      <c r="K199" s="12">
        <f>IF([2]MP_nadlimity_noc!$E198=0,0,([2]MP_nadlimity_noc!$H198/[2]MP_nadlimity_noc!$E198*100))</f>
        <v>0</v>
      </c>
      <c r="L199" s="12">
        <f>IF([2]MP_nadlimity_noc!$E198=0,0,([2]MP_nadlimity_noc!$J198/[2]MP_nadlimity_noc!$E198*100))</f>
        <v>0</v>
      </c>
      <c r="M199" s="12">
        <f>IF([2]MP_nadlimity_noc!$E198=0,0,([2]MP_nadlimity_noc!$L198/[2]MP_nadlimity_noc!$E198*100))</f>
        <v>0</v>
      </c>
      <c r="N199" s="12">
        <f>IF([2]MP_nadlimity_noc!$E198=0,0,([2]MP_nadlimity_noc!$N198/[2]MP_nadlimity_noc!$E198*100))</f>
        <v>0</v>
      </c>
      <c r="O199" s="31">
        <f>[2]MP_nadlimity_noc!$N198/10000</f>
        <v>0</v>
      </c>
      <c r="P199" s="31">
        <f>[2]MP_nadlimity_noc!$E198/10000</f>
        <v>5.00302306464246</v>
      </c>
      <c r="Q199" s="34">
        <f>[2]MP_nadlimity_noc!$Q198/10000</f>
        <v>7.8097123889617244</v>
      </c>
    </row>
    <row r="200" spans="2:17" x14ac:dyDescent="0.25">
      <c r="B200" s="20" t="str">
        <f>[2]MP_nadlimity_noc!$C199</f>
        <v>Kobylisy</v>
      </c>
      <c r="C200" s="22" t="str">
        <f>[2]MP_nadlimity_noc!$B199</f>
        <v>114</v>
      </c>
      <c r="D200" s="27">
        <f>[2]MP_nadlimity_noc!$G199</f>
        <v>97.817887874735902</v>
      </c>
      <c r="E200" s="11">
        <f>[2]MP_nadlimity_noc!$I199</f>
        <v>165.364946818741</v>
      </c>
      <c r="F200" s="11">
        <f>[2]MP_nadlimity_noc!$K199</f>
        <v>0</v>
      </c>
      <c r="G200" s="11">
        <f>[2]MP_nadlimity_noc!$M199</f>
        <v>0</v>
      </c>
      <c r="H200" s="11">
        <f>[2]MP_nadlimity_noc!$O199</f>
        <v>165.364946818786</v>
      </c>
      <c r="I200" s="28">
        <f>[2]MP_nadlimity_noc!$D199</f>
        <v>1486</v>
      </c>
      <c r="J200" s="24">
        <f>IF([2]MP_nadlimity_noc!$E199=0,0,([2]MP_nadlimity_noc!$F199/[2]MP_nadlimity_noc!$E199*100))</f>
        <v>6.5826304087978249</v>
      </c>
      <c r="K200" s="12">
        <f>IF([2]MP_nadlimity_noc!$E199=0,0,([2]MP_nadlimity_noc!$H199/[2]MP_nadlimity_noc!$E199*100))</f>
        <v>11.128192921853344</v>
      </c>
      <c r="L200" s="12">
        <f>IF([2]MP_nadlimity_noc!$E199=0,0,([2]MP_nadlimity_noc!$J199/[2]MP_nadlimity_noc!$E199*100))</f>
        <v>0</v>
      </c>
      <c r="M200" s="12">
        <f>IF([2]MP_nadlimity_noc!$E199=0,0,([2]MP_nadlimity_noc!$L199/[2]MP_nadlimity_noc!$E199*100))</f>
        <v>0</v>
      </c>
      <c r="N200" s="12">
        <f>IF([2]MP_nadlimity_noc!$E199=0,0,([2]MP_nadlimity_noc!$N199/[2]MP_nadlimity_noc!$E199*100))</f>
        <v>11.128192921856401</v>
      </c>
      <c r="O200" s="31">
        <f>[2]MP_nadlimity_noc!$N199/10000</f>
        <v>1.89318711771714</v>
      </c>
      <c r="P200" s="31">
        <f>[2]MP_nadlimity_noc!$E199/10000</f>
        <v>17.0125296264303</v>
      </c>
      <c r="Q200" s="34">
        <f>[2]MP_nadlimity_noc!$Q199/10000</f>
        <v>20.944461276861684</v>
      </c>
    </row>
    <row r="201" spans="2:17" x14ac:dyDescent="0.25">
      <c r="B201" s="20" t="str">
        <f>[2]MP_nadlimity_noc!$C200</f>
        <v>Koh-i-noor</v>
      </c>
      <c r="C201" s="22" t="str">
        <f>[2]MP_nadlimity_noc!$B200</f>
        <v>101</v>
      </c>
      <c r="D201" s="27">
        <f>[2]MP_nadlimity_noc!$G200</f>
        <v>524.70701137135597</v>
      </c>
      <c r="E201" s="11">
        <f>[2]MP_nadlimity_noc!$I200</f>
        <v>345.29305010275698</v>
      </c>
      <c r="F201" s="11">
        <f>[2]MP_nadlimity_noc!$K200</f>
        <v>155.93819776810901</v>
      </c>
      <c r="G201" s="11">
        <f>[2]MP_nadlimity_noc!$M200</f>
        <v>0</v>
      </c>
      <c r="H201" s="11">
        <f>[2]MP_nadlimity_noc!$O200</f>
        <v>636.78060499430705</v>
      </c>
      <c r="I201" s="28">
        <f>[2]MP_nadlimity_noc!$D200</f>
        <v>2340</v>
      </c>
      <c r="J201" s="24">
        <f>IF([2]MP_nadlimity_noc!$E200=0,0,([2]MP_nadlimity_noc!$F200/[2]MP_nadlimity_noc!$E200*100))</f>
        <v>22.423376554331441</v>
      </c>
      <c r="K201" s="12">
        <f>IF([2]MP_nadlimity_noc!$E200=0,0,([2]MP_nadlimity_noc!$H200/[2]MP_nadlimity_noc!$E200*100))</f>
        <v>14.756113252254622</v>
      </c>
      <c r="L201" s="12">
        <f>IF([2]MP_nadlimity_noc!$E200=0,0,([2]MP_nadlimity_noc!$J200/[2]MP_nadlimity_noc!$E200*100))</f>
        <v>6.6640255456456963</v>
      </c>
      <c r="M201" s="12">
        <f>IF([2]MP_nadlimity_noc!$E200=0,0,([2]MP_nadlimity_noc!$L200/[2]MP_nadlimity_noc!$E200*100))</f>
        <v>0</v>
      </c>
      <c r="N201" s="12">
        <f>IF([2]MP_nadlimity_noc!$E200=0,0,([2]MP_nadlimity_noc!$N200/[2]MP_nadlimity_noc!$E200*100))</f>
        <v>27.212846367278114</v>
      </c>
      <c r="O201" s="31">
        <f>[2]MP_nadlimity_noc!$N200/10000</f>
        <v>4.8298690867356093</v>
      </c>
      <c r="P201" s="31">
        <f>[2]MP_nadlimity_noc!$E200/10000</f>
        <v>17.748489156736099</v>
      </c>
      <c r="Q201" s="34">
        <f>[2]MP_nadlimity_noc!$Q200/10000</f>
        <v>28.921588742346724</v>
      </c>
    </row>
    <row r="202" spans="2:17" x14ac:dyDescent="0.25">
      <c r="B202" s="20" t="str">
        <f>[2]MP_nadlimity_noc!$C201</f>
        <v>Kolbenova</v>
      </c>
      <c r="C202" s="22" t="str">
        <f>[2]MP_nadlimity_noc!$B201</f>
        <v>157</v>
      </c>
      <c r="D202" s="27">
        <f>[2]MP_nadlimity_noc!$G201</f>
        <v>3078.5426342790302</v>
      </c>
      <c r="E202" s="11">
        <f>[2]MP_nadlimity_noc!$I201</f>
        <v>3478.9939392507199</v>
      </c>
      <c r="F202" s="11">
        <f>[2]MP_nadlimity_noc!$K201</f>
        <v>4359.8590973569799</v>
      </c>
      <c r="G202" s="11">
        <f>[2]MP_nadlimity_noc!$M201</f>
        <v>0</v>
      </c>
      <c r="H202" s="11">
        <f>[2]MP_nadlimity_noc!$O201</f>
        <v>7632.68682705834</v>
      </c>
      <c r="I202" s="28">
        <f>[2]MP_nadlimity_noc!$D201</f>
        <v>20460</v>
      </c>
      <c r="J202" s="24">
        <f>IF([2]MP_nadlimity_noc!$E201=0,0,([2]MP_nadlimity_noc!$F201/[2]MP_nadlimity_noc!$E201*100))</f>
        <v>15.046640441246426</v>
      </c>
      <c r="K202" s="12">
        <f>IF([2]MP_nadlimity_noc!$E201=0,0,([2]MP_nadlimity_noc!$H201/[2]MP_nadlimity_noc!$E201*100))</f>
        <v>17.00388044599573</v>
      </c>
      <c r="L202" s="12">
        <f>IF([2]MP_nadlimity_noc!$E201=0,0,([2]MP_nadlimity_noc!$J201/[2]MP_nadlimity_noc!$E201*100))</f>
        <v>21.309184249056564</v>
      </c>
      <c r="M202" s="12">
        <f>IF([2]MP_nadlimity_noc!$E201=0,0,([2]MP_nadlimity_noc!$L201/[2]MP_nadlimity_noc!$E201*100))</f>
        <v>0</v>
      </c>
      <c r="N202" s="12">
        <f>IF([2]MP_nadlimity_noc!$E201=0,0,([2]MP_nadlimity_noc!$N201/[2]MP_nadlimity_noc!$E201*100))</f>
        <v>37.305409711917598</v>
      </c>
      <c r="O202" s="31">
        <f>[2]MP_nadlimity_noc!$N201/10000</f>
        <v>32.586240042320298</v>
      </c>
      <c r="P202" s="31">
        <f>[2]MP_nadlimity_noc!$E201/10000</f>
        <v>87.349905265643798</v>
      </c>
      <c r="Q202" s="34">
        <f>[2]MP_nadlimity_noc!$Q201/10000</f>
        <v>93.567299225395359</v>
      </c>
    </row>
    <row r="203" spans="2:17" x14ac:dyDescent="0.25">
      <c r="B203" s="20" t="str">
        <f>[2]MP_nadlimity_noc!$C202</f>
        <v>Koleje Jižní Město</v>
      </c>
      <c r="C203" s="22" t="str">
        <f>[2]MP_nadlimity_noc!$B202</f>
        <v>548</v>
      </c>
      <c r="D203" s="27">
        <f>[2]MP_nadlimity_noc!$G202</f>
        <v>236.61186624419301</v>
      </c>
      <c r="E203" s="11">
        <f>[2]MP_nadlimity_noc!$I202</f>
        <v>0</v>
      </c>
      <c r="F203" s="11">
        <f>[2]MP_nadlimity_noc!$K202</f>
        <v>0</v>
      </c>
      <c r="G203" s="11">
        <f>[2]MP_nadlimity_noc!$M202</f>
        <v>0</v>
      </c>
      <c r="H203" s="11">
        <f>[2]MP_nadlimity_noc!$O202</f>
        <v>236.61186624434299</v>
      </c>
      <c r="I203" s="28">
        <f>[2]MP_nadlimity_noc!$D202</f>
        <v>1316</v>
      </c>
      <c r="J203" s="24">
        <f>IF([2]MP_nadlimity_noc!$E202=0,0,([2]MP_nadlimity_noc!$F202/[2]MP_nadlimity_noc!$E202*100))</f>
        <v>17.979625094543504</v>
      </c>
      <c r="K203" s="12">
        <f>IF([2]MP_nadlimity_noc!$E202=0,0,([2]MP_nadlimity_noc!$H202/[2]MP_nadlimity_noc!$E202*100))</f>
        <v>0</v>
      </c>
      <c r="L203" s="12">
        <f>IF([2]MP_nadlimity_noc!$E202=0,0,([2]MP_nadlimity_noc!$J202/[2]MP_nadlimity_noc!$E202*100))</f>
        <v>0</v>
      </c>
      <c r="M203" s="12">
        <f>IF([2]MP_nadlimity_noc!$E202=0,0,([2]MP_nadlimity_noc!$L202/[2]MP_nadlimity_noc!$E202*100))</f>
        <v>0</v>
      </c>
      <c r="N203" s="12">
        <f>IF([2]MP_nadlimity_noc!$E202=0,0,([2]MP_nadlimity_noc!$N202/[2]MP_nadlimity_noc!$E202*100))</f>
        <v>17.979625094554905</v>
      </c>
      <c r="O203" s="31">
        <f>[2]MP_nadlimity_noc!$N202/10000</f>
        <v>3.94250306012473</v>
      </c>
      <c r="P203" s="31">
        <f>[2]MP_nadlimity_noc!$E202/10000</f>
        <v>21.9276155058356</v>
      </c>
      <c r="Q203" s="34">
        <f>[2]MP_nadlimity_noc!$Q202/10000</f>
        <v>22.905194686105609</v>
      </c>
    </row>
    <row r="204" spans="2:17" x14ac:dyDescent="0.25">
      <c r="B204" s="20" t="str">
        <f>[2]MP_nadlimity_noc!$C203</f>
        <v>Koleje Strahov</v>
      </c>
      <c r="C204" s="22" t="str">
        <f>[2]MP_nadlimity_noc!$B203</f>
        <v>657</v>
      </c>
      <c r="D204" s="27">
        <f>[2]MP_nadlimity_noc!$G203</f>
        <v>34.661043452163099</v>
      </c>
      <c r="E204" s="11">
        <f>[2]MP_nadlimity_noc!$I203</f>
        <v>34.707749759798297</v>
      </c>
      <c r="F204" s="11">
        <f>[2]MP_nadlimity_noc!$K203</f>
        <v>0</v>
      </c>
      <c r="G204" s="11">
        <f>[2]MP_nadlimity_noc!$M203</f>
        <v>0</v>
      </c>
      <c r="H204" s="11">
        <f>[2]MP_nadlimity_noc!$O203</f>
        <v>44.738155321444097</v>
      </c>
      <c r="I204" s="28">
        <f>[2]MP_nadlimity_noc!$D203</f>
        <v>928</v>
      </c>
      <c r="J204" s="24">
        <f>IF([2]MP_nadlimity_noc!$E203=0,0,([2]MP_nadlimity_noc!$F203/[2]MP_nadlimity_noc!$E203*100))</f>
        <v>3.7350262340693017</v>
      </c>
      <c r="K204" s="12">
        <f>IF([2]MP_nadlimity_noc!$E203=0,0,([2]MP_nadlimity_noc!$H203/[2]MP_nadlimity_noc!$E203*100))</f>
        <v>3.7400592413575788</v>
      </c>
      <c r="L204" s="12">
        <f>IF([2]MP_nadlimity_noc!$E203=0,0,([2]MP_nadlimity_noc!$J203/[2]MP_nadlimity_noc!$E203*100))</f>
        <v>0</v>
      </c>
      <c r="M204" s="12">
        <f>IF([2]MP_nadlimity_noc!$E203=0,0,([2]MP_nadlimity_noc!$L203/[2]MP_nadlimity_noc!$E203*100))</f>
        <v>0</v>
      </c>
      <c r="N204" s="12">
        <f>IF([2]MP_nadlimity_noc!$E203=0,0,([2]MP_nadlimity_noc!$N203/[2]MP_nadlimity_noc!$E203*100))</f>
        <v>4.8209219096383693</v>
      </c>
      <c r="O204" s="31">
        <f>[2]MP_nadlimity_noc!$N203/10000</f>
        <v>1.2257524763034799</v>
      </c>
      <c r="P204" s="31">
        <f>[2]MP_nadlimity_noc!$E203/10000</f>
        <v>25.4256861919472</v>
      </c>
      <c r="Q204" s="34">
        <f>[2]MP_nadlimity_noc!$Q203/10000</f>
        <v>25.4302846501405</v>
      </c>
    </row>
    <row r="205" spans="2:17" x14ac:dyDescent="0.25">
      <c r="B205" s="20" t="str">
        <f>[2]MP_nadlimity_noc!$C204</f>
        <v>Koloděje</v>
      </c>
      <c r="C205" s="22" t="str">
        <f>[2]MP_nadlimity_noc!$B204</f>
        <v>279</v>
      </c>
      <c r="D205" s="27">
        <f>[2]MP_nadlimity_noc!$G204</f>
        <v>65.804362329020293</v>
      </c>
      <c r="E205" s="11">
        <f>[2]MP_nadlimity_noc!$I204</f>
        <v>0</v>
      </c>
      <c r="F205" s="11">
        <f>[2]MP_nadlimity_noc!$K204</f>
        <v>0</v>
      </c>
      <c r="G205" s="11">
        <f>[2]MP_nadlimity_noc!$M204</f>
        <v>0</v>
      </c>
      <c r="H205" s="11">
        <f>[2]MP_nadlimity_noc!$O204</f>
        <v>65.804362329019895</v>
      </c>
      <c r="I205" s="28">
        <f>[2]MP_nadlimity_noc!$D204</f>
        <v>1783</v>
      </c>
      <c r="J205" s="24">
        <f>IF([2]MP_nadlimity_noc!$E204=0,0,([2]MP_nadlimity_noc!$F204/[2]MP_nadlimity_noc!$E204*100))</f>
        <v>3.690654084633775</v>
      </c>
      <c r="K205" s="12">
        <f>IF([2]MP_nadlimity_noc!$E204=0,0,([2]MP_nadlimity_noc!$H204/[2]MP_nadlimity_noc!$E204*100))</f>
        <v>0</v>
      </c>
      <c r="L205" s="12">
        <f>IF([2]MP_nadlimity_noc!$E204=0,0,([2]MP_nadlimity_noc!$J204/[2]MP_nadlimity_noc!$E204*100))</f>
        <v>0</v>
      </c>
      <c r="M205" s="12">
        <f>IF([2]MP_nadlimity_noc!$E204=0,0,([2]MP_nadlimity_noc!$L204/[2]MP_nadlimity_noc!$E204*100))</f>
        <v>0</v>
      </c>
      <c r="N205" s="12">
        <f>IF([2]MP_nadlimity_noc!$E204=0,0,([2]MP_nadlimity_noc!$N204/[2]MP_nadlimity_noc!$E204*100))</f>
        <v>3.6906540846337599</v>
      </c>
      <c r="O205" s="31">
        <f>[2]MP_nadlimity_noc!$N204/10000</f>
        <v>2.56726106666245</v>
      </c>
      <c r="P205" s="31">
        <f>[2]MP_nadlimity_noc!$E204/10000</f>
        <v>69.561140323374701</v>
      </c>
      <c r="Q205" s="34">
        <f>[2]MP_nadlimity_noc!$Q204/10000</f>
        <v>85.143290358689697</v>
      </c>
    </row>
    <row r="206" spans="2:17" x14ac:dyDescent="0.25">
      <c r="B206" s="20" t="str">
        <f>[2]MP_nadlimity_noc!$C205</f>
        <v>Koloděje – Královice</v>
      </c>
      <c r="C206" s="22" t="str">
        <f>[2]MP_nadlimity_noc!$B205</f>
        <v>941</v>
      </c>
      <c r="D206" s="27">
        <f>[2]MP_nadlimity_noc!$G205</f>
        <v>0</v>
      </c>
      <c r="E206" s="11">
        <f>[2]MP_nadlimity_noc!$I205</f>
        <v>0</v>
      </c>
      <c r="F206" s="11">
        <f>[2]MP_nadlimity_noc!$K205</f>
        <v>0</v>
      </c>
      <c r="G206" s="11">
        <f>[2]MP_nadlimity_noc!$M205</f>
        <v>0</v>
      </c>
      <c r="H206" s="11">
        <f>[2]MP_nadlimity_noc!$O205</f>
        <v>0</v>
      </c>
      <c r="I206" s="28">
        <f>[2]MP_nadlimity_noc!$D205</f>
        <v>0</v>
      </c>
      <c r="J206" s="24">
        <f>IF([2]MP_nadlimity_noc!$E205=0,0,([2]MP_nadlimity_noc!$F205/[2]MP_nadlimity_noc!$E205*100))</f>
        <v>0</v>
      </c>
      <c r="K206" s="12">
        <f>IF([2]MP_nadlimity_noc!$E205=0,0,([2]MP_nadlimity_noc!$H205/[2]MP_nadlimity_noc!$E205*100))</f>
        <v>0</v>
      </c>
      <c r="L206" s="12">
        <f>IF([2]MP_nadlimity_noc!$E205=0,0,([2]MP_nadlimity_noc!$J205/[2]MP_nadlimity_noc!$E205*100))</f>
        <v>0</v>
      </c>
      <c r="M206" s="12">
        <f>IF([2]MP_nadlimity_noc!$E205=0,0,([2]MP_nadlimity_noc!$L205/[2]MP_nadlimity_noc!$E205*100))</f>
        <v>0</v>
      </c>
      <c r="N206" s="12">
        <f>IF([2]MP_nadlimity_noc!$E205=0,0,([2]MP_nadlimity_noc!$N205/[2]MP_nadlimity_noc!$E205*100))</f>
        <v>0</v>
      </c>
      <c r="O206" s="31">
        <f>[2]MP_nadlimity_noc!$N205/10000</f>
        <v>0</v>
      </c>
      <c r="P206" s="31">
        <f>[2]MP_nadlimity_noc!$E205/10000</f>
        <v>0</v>
      </c>
      <c r="Q206" s="34">
        <f>[2]MP_nadlimity_noc!$Q205/10000</f>
        <v>245.46809141331812</v>
      </c>
    </row>
    <row r="207" spans="2:17" x14ac:dyDescent="0.25">
      <c r="B207" s="20" t="str">
        <f>[2]MP_nadlimity_noc!$C206</f>
        <v>Kolonie Tempo</v>
      </c>
      <c r="C207" s="22" t="str">
        <f>[2]MP_nadlimity_noc!$B206</f>
        <v>359</v>
      </c>
      <c r="D207" s="27">
        <f>[2]MP_nadlimity_noc!$G206</f>
        <v>403.96743053390998</v>
      </c>
      <c r="E207" s="11">
        <f>[2]MP_nadlimity_noc!$I206</f>
        <v>0</v>
      </c>
      <c r="F207" s="11">
        <f>[2]MP_nadlimity_noc!$K206</f>
        <v>0</v>
      </c>
      <c r="G207" s="11">
        <f>[2]MP_nadlimity_noc!$M206</f>
        <v>0</v>
      </c>
      <c r="H207" s="11">
        <f>[2]MP_nadlimity_noc!$O206</f>
        <v>403.96743053393902</v>
      </c>
      <c r="I207" s="28">
        <f>[2]MP_nadlimity_noc!$D206</f>
        <v>2353</v>
      </c>
      <c r="J207" s="24">
        <f>IF([2]MP_nadlimity_noc!$E206=0,0,([2]MP_nadlimity_noc!$F206/[2]MP_nadlimity_noc!$E206*100))</f>
        <v>17.168186593026345</v>
      </c>
      <c r="K207" s="12">
        <f>IF([2]MP_nadlimity_noc!$E206=0,0,([2]MP_nadlimity_noc!$H206/[2]MP_nadlimity_noc!$E206*100))</f>
        <v>0</v>
      </c>
      <c r="L207" s="12">
        <f>IF([2]MP_nadlimity_noc!$E206=0,0,([2]MP_nadlimity_noc!$J206/[2]MP_nadlimity_noc!$E206*100))</f>
        <v>0</v>
      </c>
      <c r="M207" s="12">
        <f>IF([2]MP_nadlimity_noc!$E206=0,0,([2]MP_nadlimity_noc!$L206/[2]MP_nadlimity_noc!$E206*100))</f>
        <v>0</v>
      </c>
      <c r="N207" s="12">
        <f>IF([2]MP_nadlimity_noc!$E206=0,0,([2]MP_nadlimity_noc!$N206/[2]MP_nadlimity_noc!$E206*100))</f>
        <v>17.168186593027563</v>
      </c>
      <c r="O207" s="31">
        <f>[2]MP_nadlimity_noc!$N206/10000</f>
        <v>5.7781779960149198</v>
      </c>
      <c r="P207" s="31">
        <f>[2]MP_nadlimity_noc!$E206/10000</f>
        <v>33.656309387746198</v>
      </c>
      <c r="Q207" s="34">
        <f>[2]MP_nadlimity_noc!$Q206/10000</f>
        <v>46.688657560305948</v>
      </c>
    </row>
    <row r="208" spans="2:17" x14ac:dyDescent="0.25">
      <c r="B208" s="20" t="str">
        <f>[2]MP_nadlimity_noc!$C207</f>
        <v>Kolonie v Rybníčkách</v>
      </c>
      <c r="C208" s="22" t="str">
        <f>[2]MP_nadlimity_noc!$B207</f>
        <v>372</v>
      </c>
      <c r="D208" s="27">
        <f>[2]MP_nadlimity_noc!$G207</f>
        <v>75.319657782479794</v>
      </c>
      <c r="E208" s="11">
        <f>[2]MP_nadlimity_noc!$I207</f>
        <v>0</v>
      </c>
      <c r="F208" s="11">
        <f>[2]MP_nadlimity_noc!$K207</f>
        <v>223.825080184407</v>
      </c>
      <c r="G208" s="11">
        <f>[2]MP_nadlimity_noc!$M207</f>
        <v>0</v>
      </c>
      <c r="H208" s="11">
        <f>[2]MP_nadlimity_noc!$O207</f>
        <v>224.46155995437601</v>
      </c>
      <c r="I208" s="28">
        <f>[2]MP_nadlimity_noc!$D207</f>
        <v>225</v>
      </c>
      <c r="J208" s="24">
        <f>IF([2]MP_nadlimity_noc!$E207=0,0,([2]MP_nadlimity_noc!$F207/[2]MP_nadlimity_noc!$E207*100))</f>
        <v>33.47540345887991</v>
      </c>
      <c r="K208" s="12">
        <f>IF([2]MP_nadlimity_noc!$E207=0,0,([2]MP_nadlimity_noc!$H207/[2]MP_nadlimity_noc!$E207*100))</f>
        <v>0</v>
      </c>
      <c r="L208" s="12">
        <f>IF([2]MP_nadlimity_noc!$E207=0,0,([2]MP_nadlimity_noc!$J207/[2]MP_nadlimity_noc!$E207*100))</f>
        <v>99.477813415291934</v>
      </c>
      <c r="M208" s="12">
        <f>IF([2]MP_nadlimity_noc!$E207=0,0,([2]MP_nadlimity_noc!$L207/[2]MP_nadlimity_noc!$E207*100))</f>
        <v>0</v>
      </c>
      <c r="N208" s="12">
        <f>IF([2]MP_nadlimity_noc!$E207=0,0,([2]MP_nadlimity_noc!$N207/[2]MP_nadlimity_noc!$E207*100))</f>
        <v>99.760693313056009</v>
      </c>
      <c r="O208" s="31">
        <f>[2]MP_nadlimity_noc!$N207/10000</f>
        <v>2.0358610624301798</v>
      </c>
      <c r="P208" s="31">
        <f>[2]MP_nadlimity_noc!$E207/10000</f>
        <v>2.0407447009630397</v>
      </c>
      <c r="Q208" s="34">
        <f>[2]MP_nadlimity_noc!$Q207/10000</f>
        <v>10.300764827888623</v>
      </c>
    </row>
    <row r="209" spans="2:17" x14ac:dyDescent="0.25">
      <c r="B209" s="20" t="str">
        <f>[2]MP_nadlimity_noc!$C208</f>
        <v>Kolovraty</v>
      </c>
      <c r="C209" s="22" t="str">
        <f>[2]MP_nadlimity_noc!$B208</f>
        <v>274</v>
      </c>
      <c r="D209" s="27">
        <f>[2]MP_nadlimity_noc!$G208</f>
        <v>314.730916499101</v>
      </c>
      <c r="E209" s="11">
        <f>[2]MP_nadlimity_noc!$I208</f>
        <v>0</v>
      </c>
      <c r="F209" s="11">
        <f>[2]MP_nadlimity_noc!$K208</f>
        <v>332.32342169857202</v>
      </c>
      <c r="G209" s="11">
        <f>[2]MP_nadlimity_noc!$M208</f>
        <v>0</v>
      </c>
      <c r="H209" s="11">
        <f>[2]MP_nadlimity_noc!$O208</f>
        <v>629.54576722658896</v>
      </c>
      <c r="I209" s="28">
        <f>[2]MP_nadlimity_noc!$D208</f>
        <v>4668</v>
      </c>
      <c r="J209" s="24">
        <f>IF([2]MP_nadlimity_noc!$E208=0,0,([2]MP_nadlimity_noc!$F208/[2]MP_nadlimity_noc!$E208*100))</f>
        <v>6.7423075513946138</v>
      </c>
      <c r="K209" s="12">
        <f>IF([2]MP_nadlimity_noc!$E208=0,0,([2]MP_nadlimity_noc!$H208/[2]MP_nadlimity_noc!$E208*100))</f>
        <v>0</v>
      </c>
      <c r="L209" s="12">
        <f>IF([2]MP_nadlimity_noc!$E208=0,0,([2]MP_nadlimity_noc!$J208/[2]MP_nadlimity_noc!$E208*100))</f>
        <v>7.1191821272187612</v>
      </c>
      <c r="M209" s="12">
        <f>IF([2]MP_nadlimity_noc!$E208=0,0,([2]MP_nadlimity_noc!$L208/[2]MP_nadlimity_noc!$E208*100))</f>
        <v>0</v>
      </c>
      <c r="N209" s="12">
        <f>IF([2]MP_nadlimity_noc!$E208=0,0,([2]MP_nadlimity_noc!$N208/[2]MP_nadlimity_noc!$E208*100))</f>
        <v>13.486413179661302</v>
      </c>
      <c r="O209" s="31">
        <f>[2]MP_nadlimity_noc!$N208/10000</f>
        <v>18.642977447445698</v>
      </c>
      <c r="P209" s="31">
        <f>[2]MP_nadlimity_noc!$E208/10000</f>
        <v>138.235253503585</v>
      </c>
      <c r="Q209" s="34">
        <f>[2]MP_nadlimity_noc!$Q208/10000</f>
        <v>163.76344691041311</v>
      </c>
    </row>
    <row r="210" spans="2:17" x14ac:dyDescent="0.25">
      <c r="B210" s="20" t="str">
        <f>[2]MP_nadlimity_noc!$C209</f>
        <v>Komořany</v>
      </c>
      <c r="C210" s="22" t="str">
        <f>[2]MP_nadlimity_noc!$B209</f>
        <v>149</v>
      </c>
      <c r="D210" s="27">
        <f>[2]MP_nadlimity_noc!$G209</f>
        <v>532.20591209289205</v>
      </c>
      <c r="E210" s="11">
        <f>[2]MP_nadlimity_noc!$I209</f>
        <v>0</v>
      </c>
      <c r="F210" s="11">
        <f>[2]MP_nadlimity_noc!$K209</f>
        <v>0</v>
      </c>
      <c r="G210" s="11">
        <f>[2]MP_nadlimity_noc!$M209</f>
        <v>0</v>
      </c>
      <c r="H210" s="11">
        <f>[2]MP_nadlimity_noc!$O209</f>
        <v>532.20591209295003</v>
      </c>
      <c r="I210" s="28">
        <f>[2]MP_nadlimity_noc!$D209</f>
        <v>4092</v>
      </c>
      <c r="J210" s="24">
        <f>IF([2]MP_nadlimity_noc!$E209=0,0,([2]MP_nadlimity_noc!$F209/[2]MP_nadlimity_noc!$E209*100))</f>
        <v>13.006009581937736</v>
      </c>
      <c r="K210" s="12">
        <f>IF([2]MP_nadlimity_noc!$E209=0,0,([2]MP_nadlimity_noc!$H209/[2]MP_nadlimity_noc!$E209*100))</f>
        <v>0</v>
      </c>
      <c r="L210" s="12">
        <f>IF([2]MP_nadlimity_noc!$E209=0,0,([2]MP_nadlimity_noc!$J209/[2]MP_nadlimity_noc!$E209*100))</f>
        <v>0</v>
      </c>
      <c r="M210" s="12">
        <f>IF([2]MP_nadlimity_noc!$E209=0,0,([2]MP_nadlimity_noc!$L209/[2]MP_nadlimity_noc!$E209*100))</f>
        <v>0</v>
      </c>
      <c r="N210" s="12">
        <f>IF([2]MP_nadlimity_noc!$E209=0,0,([2]MP_nadlimity_noc!$N209/[2]MP_nadlimity_noc!$E209*100))</f>
        <v>13.006009581939153</v>
      </c>
      <c r="O210" s="31">
        <f>[2]MP_nadlimity_noc!$N209/10000</f>
        <v>7.3302755172255596</v>
      </c>
      <c r="P210" s="31">
        <f>[2]MP_nadlimity_noc!$E209/10000</f>
        <v>56.360680584187598</v>
      </c>
      <c r="Q210" s="34">
        <f>[2]MP_nadlimity_noc!$Q209/10000</f>
        <v>67.456611146976456</v>
      </c>
    </row>
    <row r="211" spans="2:17" x14ac:dyDescent="0.25">
      <c r="B211" s="20" t="str">
        <f>[2]MP_nadlimity_noc!$C210</f>
        <v>Konvářka</v>
      </c>
      <c r="C211" s="22" t="str">
        <f>[2]MP_nadlimity_noc!$B210</f>
        <v>342</v>
      </c>
      <c r="D211" s="27">
        <f>[2]MP_nadlimity_noc!$G210</f>
        <v>162.09196421944799</v>
      </c>
      <c r="E211" s="11">
        <f>[2]MP_nadlimity_noc!$I210</f>
        <v>161.54948615960899</v>
      </c>
      <c r="F211" s="11">
        <f>[2]MP_nadlimity_noc!$K210</f>
        <v>33.819912066373497</v>
      </c>
      <c r="G211" s="11">
        <f>[2]MP_nadlimity_noc!$M210</f>
        <v>0</v>
      </c>
      <c r="H211" s="11">
        <f>[2]MP_nadlimity_noc!$O210</f>
        <v>290.76661300953299</v>
      </c>
      <c r="I211" s="28">
        <f>[2]MP_nadlimity_noc!$D210</f>
        <v>2226</v>
      </c>
      <c r="J211" s="24">
        <f>IF([2]MP_nadlimity_noc!$E210=0,0,([2]MP_nadlimity_noc!$F210/[2]MP_nadlimity_noc!$E210*100))</f>
        <v>7.2817593988970462</v>
      </c>
      <c r="K211" s="12">
        <f>IF([2]MP_nadlimity_noc!$E210=0,0,([2]MP_nadlimity_noc!$H210/[2]MP_nadlimity_noc!$E210*100))</f>
        <v>7.2573893153463089</v>
      </c>
      <c r="L211" s="12">
        <f>IF([2]MP_nadlimity_noc!$E210=0,0,([2]MP_nadlimity_noc!$J210/[2]MP_nadlimity_noc!$E210*100))</f>
        <v>1.5193132105289089</v>
      </c>
      <c r="M211" s="12">
        <f>IF([2]MP_nadlimity_noc!$E210=0,0,([2]MP_nadlimity_noc!$L210/[2]MP_nadlimity_noc!$E210*100))</f>
        <v>0</v>
      </c>
      <c r="N211" s="12">
        <f>IF([2]MP_nadlimity_noc!$E210=0,0,([2]MP_nadlimity_noc!$N210/[2]MP_nadlimity_noc!$E210*100))</f>
        <v>13.062291689556742</v>
      </c>
      <c r="O211" s="31">
        <f>[2]MP_nadlimity_noc!$N210/10000</f>
        <v>5.2599967190454198</v>
      </c>
      <c r="P211" s="31">
        <f>[2]MP_nadlimity_noc!$E210/10000</f>
        <v>40.268559637592304</v>
      </c>
      <c r="Q211" s="34">
        <f>[2]MP_nadlimity_noc!$Q210/10000</f>
        <v>49.044709508223448</v>
      </c>
    </row>
    <row r="212" spans="2:17" x14ac:dyDescent="0.25">
      <c r="B212" s="20" t="str">
        <f>[2]MP_nadlimity_noc!$C211</f>
        <v>Košinka</v>
      </c>
      <c r="C212" s="22" t="str">
        <f>[2]MP_nadlimity_noc!$B211</f>
        <v>584</v>
      </c>
      <c r="D212" s="27">
        <f>[2]MP_nadlimity_noc!$G211</f>
        <v>12.585098683128701</v>
      </c>
      <c r="E212" s="11">
        <f>[2]MP_nadlimity_noc!$I211</f>
        <v>0</v>
      </c>
      <c r="F212" s="11">
        <f>[2]MP_nadlimity_noc!$K211</f>
        <v>13.8183045303558</v>
      </c>
      <c r="G212" s="11">
        <f>[2]MP_nadlimity_noc!$M211</f>
        <v>0</v>
      </c>
      <c r="H212" s="11">
        <f>[2]MP_nadlimity_noc!$O211</f>
        <v>15.003747300849099</v>
      </c>
      <c r="I212" s="28">
        <f>[2]MP_nadlimity_noc!$D211</f>
        <v>55</v>
      </c>
      <c r="J212" s="24">
        <f>IF([2]MP_nadlimity_noc!$E211=0,0,([2]MP_nadlimity_noc!$F211/[2]MP_nadlimity_noc!$E211*100))</f>
        <v>22.881997605688522</v>
      </c>
      <c r="K212" s="12">
        <f>IF([2]MP_nadlimity_noc!$E211=0,0,([2]MP_nadlimity_noc!$H211/[2]MP_nadlimity_noc!$E211*100))</f>
        <v>0</v>
      </c>
      <c r="L212" s="12">
        <f>IF([2]MP_nadlimity_noc!$E211=0,0,([2]MP_nadlimity_noc!$J211/[2]MP_nadlimity_noc!$E211*100))</f>
        <v>25.124190055192351</v>
      </c>
      <c r="M212" s="12">
        <f>IF([2]MP_nadlimity_noc!$E211=0,0,([2]MP_nadlimity_noc!$L211/[2]MP_nadlimity_noc!$E211*100))</f>
        <v>0</v>
      </c>
      <c r="N212" s="12">
        <f>IF([2]MP_nadlimity_noc!$E211=0,0,([2]MP_nadlimity_noc!$N211/[2]MP_nadlimity_noc!$E211*100))</f>
        <v>27.279540546998483</v>
      </c>
      <c r="O212" s="31">
        <f>[2]MP_nadlimity_noc!$N211/10000</f>
        <v>1.5579227313780701</v>
      </c>
      <c r="P212" s="31">
        <f>[2]MP_nadlimity_noc!$E211/10000</f>
        <v>5.7109566368759292</v>
      </c>
      <c r="Q212" s="34">
        <f>[2]MP_nadlimity_noc!$Q211/10000</f>
        <v>6.1608078777095585</v>
      </c>
    </row>
    <row r="213" spans="2:17" x14ac:dyDescent="0.25">
      <c r="B213" s="20" t="str">
        <f>[2]MP_nadlimity_noc!$C212</f>
        <v>Košíře</v>
      </c>
      <c r="C213" s="22" t="str">
        <f>[2]MP_nadlimity_noc!$B212</f>
        <v>033</v>
      </c>
      <c r="D213" s="27">
        <f>[2]MP_nadlimity_noc!$G212</f>
        <v>2151.8038790846399</v>
      </c>
      <c r="E213" s="11">
        <f>[2]MP_nadlimity_noc!$I212</f>
        <v>2204.29328333598</v>
      </c>
      <c r="F213" s="11">
        <f>[2]MP_nadlimity_noc!$K212</f>
        <v>0</v>
      </c>
      <c r="G213" s="11">
        <f>[2]MP_nadlimity_noc!$M212</f>
        <v>0</v>
      </c>
      <c r="H213" s="11">
        <f>[2]MP_nadlimity_noc!$O212</f>
        <v>3092.81988113036</v>
      </c>
      <c r="I213" s="28">
        <f>[2]MP_nadlimity_noc!$D212</f>
        <v>8189</v>
      </c>
      <c r="J213" s="24">
        <f>IF([2]MP_nadlimity_noc!$E212=0,0,([2]MP_nadlimity_noc!$F212/[2]MP_nadlimity_noc!$E212*100))</f>
        <v>26.276760032783535</v>
      </c>
      <c r="K213" s="12">
        <f>IF([2]MP_nadlimity_noc!$E212=0,0,([2]MP_nadlimity_noc!$H212/[2]MP_nadlimity_noc!$E212*100))</f>
        <v>26.917734562657014</v>
      </c>
      <c r="L213" s="12">
        <f>IF([2]MP_nadlimity_noc!$E212=0,0,([2]MP_nadlimity_noc!$J212/[2]MP_nadlimity_noc!$E212*100))</f>
        <v>0</v>
      </c>
      <c r="M213" s="12">
        <f>IF([2]MP_nadlimity_noc!$E212=0,0,([2]MP_nadlimity_noc!$L212/[2]MP_nadlimity_noc!$E212*100))</f>
        <v>0</v>
      </c>
      <c r="N213" s="12">
        <f>IF([2]MP_nadlimity_noc!$E212=0,0,([2]MP_nadlimity_noc!$N212/[2]MP_nadlimity_noc!$E212*100))</f>
        <v>37.76797998693818</v>
      </c>
      <c r="O213" s="31">
        <f>[2]MP_nadlimity_noc!$N212/10000</f>
        <v>12.0991067730879</v>
      </c>
      <c r="P213" s="31">
        <f>[2]MP_nadlimity_noc!$E212/10000</f>
        <v>32.035355815355494</v>
      </c>
      <c r="Q213" s="34">
        <f>[2]MP_nadlimity_noc!$Q212/10000</f>
        <v>55.66561760279621</v>
      </c>
    </row>
    <row r="214" spans="2:17" x14ac:dyDescent="0.25">
      <c r="B214" s="20" t="str">
        <f>[2]MP_nadlimity_noc!$C213</f>
        <v>Královice</v>
      </c>
      <c r="C214" s="22" t="str">
        <f>[2]MP_nadlimity_noc!$B213</f>
        <v>277</v>
      </c>
      <c r="D214" s="27">
        <f>[2]MP_nadlimity_noc!$G213</f>
        <v>7.2339604153680703</v>
      </c>
      <c r="E214" s="11">
        <f>[2]MP_nadlimity_noc!$I213</f>
        <v>0</v>
      </c>
      <c r="F214" s="11">
        <f>[2]MP_nadlimity_noc!$K213</f>
        <v>0</v>
      </c>
      <c r="G214" s="11">
        <f>[2]MP_nadlimity_noc!$M213</f>
        <v>0</v>
      </c>
      <c r="H214" s="11">
        <f>[2]MP_nadlimity_noc!$O213</f>
        <v>7.2339604153798103</v>
      </c>
      <c r="I214" s="28">
        <f>[2]MP_nadlimity_noc!$D213</f>
        <v>1247</v>
      </c>
      <c r="J214" s="24">
        <f>IF([2]MP_nadlimity_noc!$E213=0,0,([2]MP_nadlimity_noc!$F213/[2]MP_nadlimity_noc!$E213*100))</f>
        <v>0.58010909505758512</v>
      </c>
      <c r="K214" s="12">
        <f>IF([2]MP_nadlimity_noc!$E213=0,0,([2]MP_nadlimity_noc!$H213/[2]MP_nadlimity_noc!$E213*100))</f>
        <v>0</v>
      </c>
      <c r="L214" s="12">
        <f>IF([2]MP_nadlimity_noc!$E213=0,0,([2]MP_nadlimity_noc!$J213/[2]MP_nadlimity_noc!$E213*100))</f>
        <v>0</v>
      </c>
      <c r="M214" s="12">
        <f>IF([2]MP_nadlimity_noc!$E213=0,0,([2]MP_nadlimity_noc!$L213/[2]MP_nadlimity_noc!$E213*100))</f>
        <v>0</v>
      </c>
      <c r="N214" s="12">
        <f>IF([2]MP_nadlimity_noc!$E213=0,0,([2]MP_nadlimity_noc!$N213/[2]MP_nadlimity_noc!$E213*100))</f>
        <v>0.58010909505852526</v>
      </c>
      <c r="O214" s="31">
        <f>[2]MP_nadlimity_noc!$N213/10000</f>
        <v>0.18697887769878099</v>
      </c>
      <c r="P214" s="31">
        <f>[2]MP_nadlimity_noc!$E213/10000</f>
        <v>32.2316749196834</v>
      </c>
      <c r="Q214" s="34">
        <f>[2]MP_nadlimity_noc!$Q213/10000</f>
        <v>40.188148194634344</v>
      </c>
    </row>
    <row r="215" spans="2:17" x14ac:dyDescent="0.25">
      <c r="B215" s="20" t="str">
        <f>[2]MP_nadlimity_noc!$C214</f>
        <v>Královská zahrada a Chotkovy sady</v>
      </c>
      <c r="C215" s="22" t="str">
        <f>[2]MP_nadlimity_noc!$B214</f>
        <v>828</v>
      </c>
      <c r="D215" s="27">
        <f>[2]MP_nadlimity_noc!$G214</f>
        <v>0</v>
      </c>
      <c r="E215" s="11">
        <f>[2]MP_nadlimity_noc!$I214</f>
        <v>0</v>
      </c>
      <c r="F215" s="11">
        <f>[2]MP_nadlimity_noc!$K214</f>
        <v>0</v>
      </c>
      <c r="G215" s="11">
        <f>[2]MP_nadlimity_noc!$M214</f>
        <v>0</v>
      </c>
      <c r="H215" s="11">
        <f>[2]MP_nadlimity_noc!$O214</f>
        <v>0</v>
      </c>
      <c r="I215" s="28">
        <f>[2]MP_nadlimity_noc!$D214</f>
        <v>0</v>
      </c>
      <c r="J215" s="24">
        <f>IF([2]MP_nadlimity_noc!$E214=0,0,([2]MP_nadlimity_noc!$F214/[2]MP_nadlimity_noc!$E214*100))</f>
        <v>0</v>
      </c>
      <c r="K215" s="12">
        <f>IF([2]MP_nadlimity_noc!$E214=0,0,([2]MP_nadlimity_noc!$H214/[2]MP_nadlimity_noc!$E214*100))</f>
        <v>0</v>
      </c>
      <c r="L215" s="12">
        <f>IF([2]MP_nadlimity_noc!$E214=0,0,([2]MP_nadlimity_noc!$J214/[2]MP_nadlimity_noc!$E214*100))</f>
        <v>0</v>
      </c>
      <c r="M215" s="12">
        <f>IF([2]MP_nadlimity_noc!$E214=0,0,([2]MP_nadlimity_noc!$L214/[2]MP_nadlimity_noc!$E214*100))</f>
        <v>0</v>
      </c>
      <c r="N215" s="12">
        <f>IF([2]MP_nadlimity_noc!$E214=0,0,([2]MP_nadlimity_noc!$N214/[2]MP_nadlimity_noc!$E214*100))</f>
        <v>0</v>
      </c>
      <c r="O215" s="31">
        <f>[2]MP_nadlimity_noc!$N214/10000</f>
        <v>0</v>
      </c>
      <c r="P215" s="31">
        <f>[2]MP_nadlimity_noc!$E214/10000</f>
        <v>0</v>
      </c>
      <c r="Q215" s="34">
        <f>[2]MP_nadlimity_noc!$Q214/10000</f>
        <v>10.06396022010807</v>
      </c>
    </row>
    <row r="216" spans="2:17" x14ac:dyDescent="0.25">
      <c r="B216" s="20" t="str">
        <f>[2]MP_nadlimity_noc!$C215</f>
        <v>Krč</v>
      </c>
      <c r="C216" s="22" t="str">
        <f>[2]MP_nadlimity_noc!$B215</f>
        <v>360</v>
      </c>
      <c r="D216" s="27">
        <f>[2]MP_nadlimity_noc!$G215</f>
        <v>1231.00679306084</v>
      </c>
      <c r="E216" s="11">
        <f>[2]MP_nadlimity_noc!$I215</f>
        <v>0</v>
      </c>
      <c r="F216" s="11">
        <f>[2]MP_nadlimity_noc!$K215</f>
        <v>533.56609389395805</v>
      </c>
      <c r="G216" s="11">
        <f>[2]MP_nadlimity_noc!$M215</f>
        <v>0</v>
      </c>
      <c r="H216" s="11">
        <f>[2]MP_nadlimity_noc!$O215</f>
        <v>1305.6510534128199</v>
      </c>
      <c r="I216" s="28">
        <f>[2]MP_nadlimity_noc!$D215</f>
        <v>2425</v>
      </c>
      <c r="J216" s="24">
        <f>IF([2]MP_nadlimity_noc!$E215=0,0,([2]MP_nadlimity_noc!$F215/[2]MP_nadlimity_noc!$E215*100))</f>
        <v>50.763166724158424</v>
      </c>
      <c r="K216" s="12">
        <f>IF([2]MP_nadlimity_noc!$E215=0,0,([2]MP_nadlimity_noc!$H215/[2]MP_nadlimity_noc!$E215*100))</f>
        <v>0</v>
      </c>
      <c r="L216" s="12">
        <f>IF([2]MP_nadlimity_noc!$E215=0,0,([2]MP_nadlimity_noc!$J215/[2]MP_nadlimity_noc!$E215*100))</f>
        <v>22.00272552140034</v>
      </c>
      <c r="M216" s="12">
        <f>IF([2]MP_nadlimity_noc!$E215=0,0,([2]MP_nadlimity_noc!$L215/[2]MP_nadlimity_noc!$E215*100))</f>
        <v>0</v>
      </c>
      <c r="N216" s="12">
        <f>IF([2]MP_nadlimity_noc!$E215=0,0,([2]MP_nadlimity_noc!$N215/[2]MP_nadlimity_noc!$E215*100))</f>
        <v>53.841280553105875</v>
      </c>
      <c r="O216" s="31">
        <f>[2]MP_nadlimity_noc!$N215/10000</f>
        <v>17.056963590533698</v>
      </c>
      <c r="P216" s="31">
        <f>[2]MP_nadlimity_noc!$E215/10000</f>
        <v>31.680085271578399</v>
      </c>
      <c r="Q216" s="34">
        <f>[2]MP_nadlimity_noc!$Q215/10000</f>
        <v>36.357802250848508</v>
      </c>
    </row>
    <row r="217" spans="2:17" x14ac:dyDescent="0.25">
      <c r="B217" s="20" t="str">
        <f>[2]MP_nadlimity_noc!$C216</f>
        <v>Krčský les</v>
      </c>
      <c r="C217" s="22" t="str">
        <f>[2]MP_nadlimity_noc!$B216</f>
        <v>977</v>
      </c>
      <c r="D217" s="27">
        <f>[2]MP_nadlimity_noc!$G216</f>
        <v>0</v>
      </c>
      <c r="E217" s="11">
        <f>[2]MP_nadlimity_noc!$I216</f>
        <v>0</v>
      </c>
      <c r="F217" s="11">
        <f>[2]MP_nadlimity_noc!$K216</f>
        <v>0</v>
      </c>
      <c r="G217" s="11">
        <f>[2]MP_nadlimity_noc!$M216</f>
        <v>0</v>
      </c>
      <c r="H217" s="11">
        <f>[2]MP_nadlimity_noc!$O216</f>
        <v>0</v>
      </c>
      <c r="I217" s="28">
        <f>[2]MP_nadlimity_noc!$D216</f>
        <v>0</v>
      </c>
      <c r="J217" s="24">
        <f>IF([2]MP_nadlimity_noc!$E216=0,0,([2]MP_nadlimity_noc!$F216/[2]MP_nadlimity_noc!$E216*100))</f>
        <v>0</v>
      </c>
      <c r="K217" s="12">
        <f>IF([2]MP_nadlimity_noc!$E216=0,0,([2]MP_nadlimity_noc!$H216/[2]MP_nadlimity_noc!$E216*100))</f>
        <v>0</v>
      </c>
      <c r="L217" s="12">
        <f>IF([2]MP_nadlimity_noc!$E216=0,0,([2]MP_nadlimity_noc!$J216/[2]MP_nadlimity_noc!$E216*100))</f>
        <v>0</v>
      </c>
      <c r="M217" s="12">
        <f>IF([2]MP_nadlimity_noc!$E216=0,0,([2]MP_nadlimity_noc!$L216/[2]MP_nadlimity_noc!$E216*100))</f>
        <v>0</v>
      </c>
      <c r="N217" s="12">
        <f>IF([2]MP_nadlimity_noc!$E216=0,0,([2]MP_nadlimity_noc!$N216/[2]MP_nadlimity_noc!$E216*100))</f>
        <v>0</v>
      </c>
      <c r="O217" s="31">
        <f>[2]MP_nadlimity_noc!$N216/10000</f>
        <v>0</v>
      </c>
      <c r="P217" s="31">
        <f>[2]MP_nadlimity_noc!$E216/10000</f>
        <v>0</v>
      </c>
      <c r="Q217" s="34">
        <f>[2]MP_nadlimity_noc!$Q216/10000</f>
        <v>320.94755678206661</v>
      </c>
    </row>
    <row r="218" spans="2:17" x14ac:dyDescent="0.25">
      <c r="B218" s="20" t="str">
        <f>[2]MP_nadlimity_noc!$C217</f>
        <v>Krůťárna u Slivence</v>
      </c>
      <c r="C218" s="22" t="str">
        <f>[2]MP_nadlimity_noc!$B217</f>
        <v>616</v>
      </c>
      <c r="D218" s="27">
        <f>[2]MP_nadlimity_noc!$G217</f>
        <v>0</v>
      </c>
      <c r="E218" s="11">
        <f>[2]MP_nadlimity_noc!$I217</f>
        <v>0</v>
      </c>
      <c r="F218" s="11">
        <f>[2]MP_nadlimity_noc!$K217</f>
        <v>0</v>
      </c>
      <c r="G218" s="11">
        <f>[2]MP_nadlimity_noc!$M217</f>
        <v>0</v>
      </c>
      <c r="H218" s="11">
        <f>[2]MP_nadlimity_noc!$O217</f>
        <v>0</v>
      </c>
      <c r="I218" s="28">
        <f>[2]MP_nadlimity_noc!$D217</f>
        <v>0</v>
      </c>
      <c r="J218" s="24">
        <f>IF([2]MP_nadlimity_noc!$E217=0,0,([2]MP_nadlimity_noc!$F217/[2]MP_nadlimity_noc!$E217*100))</f>
        <v>0</v>
      </c>
      <c r="K218" s="12">
        <f>IF([2]MP_nadlimity_noc!$E217=0,0,([2]MP_nadlimity_noc!$H217/[2]MP_nadlimity_noc!$E217*100))</f>
        <v>0</v>
      </c>
      <c r="L218" s="12">
        <f>IF([2]MP_nadlimity_noc!$E217=0,0,([2]MP_nadlimity_noc!$J217/[2]MP_nadlimity_noc!$E217*100))</f>
        <v>0</v>
      </c>
      <c r="M218" s="12">
        <f>IF([2]MP_nadlimity_noc!$E217=0,0,([2]MP_nadlimity_noc!$L217/[2]MP_nadlimity_noc!$E217*100))</f>
        <v>0</v>
      </c>
      <c r="N218" s="12">
        <f>IF([2]MP_nadlimity_noc!$E217=0,0,([2]MP_nadlimity_noc!$N217/[2]MP_nadlimity_noc!$E217*100))</f>
        <v>0</v>
      </c>
      <c r="O218" s="31">
        <f>[2]MP_nadlimity_noc!$N217/10000</f>
        <v>0</v>
      </c>
      <c r="P218" s="31">
        <f>[2]MP_nadlimity_noc!$E217/10000</f>
        <v>0</v>
      </c>
      <c r="Q218" s="34">
        <f>[2]MP_nadlimity_noc!$Q217/10000</f>
        <v>9.3810731247393377</v>
      </c>
    </row>
    <row r="219" spans="2:17" x14ac:dyDescent="0.25">
      <c r="B219" s="20" t="str">
        <f>[2]MP_nadlimity_noc!$C218</f>
        <v>Křeslice</v>
      </c>
      <c r="C219" s="22" t="str">
        <f>[2]MP_nadlimity_noc!$B218</f>
        <v>270</v>
      </c>
      <c r="D219" s="27">
        <f>[2]MP_nadlimity_noc!$G218</f>
        <v>74.192677264003194</v>
      </c>
      <c r="E219" s="11">
        <f>[2]MP_nadlimity_noc!$I218</f>
        <v>0</v>
      </c>
      <c r="F219" s="11">
        <f>[2]MP_nadlimity_noc!$K218</f>
        <v>0</v>
      </c>
      <c r="G219" s="11">
        <f>[2]MP_nadlimity_noc!$M218</f>
        <v>0</v>
      </c>
      <c r="H219" s="11">
        <f>[2]MP_nadlimity_noc!$O218</f>
        <v>74.192677263997894</v>
      </c>
      <c r="I219" s="28">
        <f>[2]MP_nadlimity_noc!$D218</f>
        <v>1820</v>
      </c>
      <c r="J219" s="24">
        <f>IF([2]MP_nadlimity_noc!$E218=0,0,([2]MP_nadlimity_noc!$F218/[2]MP_nadlimity_noc!$E218*100))</f>
        <v>4.0765207287913787</v>
      </c>
      <c r="K219" s="12">
        <f>IF([2]MP_nadlimity_noc!$E218=0,0,([2]MP_nadlimity_noc!$H218/[2]MP_nadlimity_noc!$E218*100))</f>
        <v>0</v>
      </c>
      <c r="L219" s="12">
        <f>IF([2]MP_nadlimity_noc!$E218=0,0,([2]MP_nadlimity_noc!$J218/[2]MP_nadlimity_noc!$E218*100))</f>
        <v>0</v>
      </c>
      <c r="M219" s="12">
        <f>IF([2]MP_nadlimity_noc!$E218=0,0,([2]MP_nadlimity_noc!$L218/[2]MP_nadlimity_noc!$E218*100))</f>
        <v>0</v>
      </c>
      <c r="N219" s="12">
        <f>IF([2]MP_nadlimity_noc!$E218=0,0,([2]MP_nadlimity_noc!$N218/[2]MP_nadlimity_noc!$E218*100))</f>
        <v>4.0765207287910998</v>
      </c>
      <c r="O219" s="31">
        <f>[2]MP_nadlimity_noc!$N218/10000</f>
        <v>2.4838264667023</v>
      </c>
      <c r="P219" s="31">
        <f>[2]MP_nadlimity_noc!$E218/10000</f>
        <v>60.930058546246705</v>
      </c>
      <c r="Q219" s="34">
        <f>[2]MP_nadlimity_noc!$Q218/10000</f>
        <v>73.620929705555469</v>
      </c>
    </row>
    <row r="220" spans="2:17" x14ac:dyDescent="0.25">
      <c r="B220" s="20" t="str">
        <f>[2]MP_nadlimity_noc!$C219</f>
        <v>Křeslice – Benice</v>
      </c>
      <c r="C220" s="22" t="str">
        <f>[2]MP_nadlimity_noc!$B219</f>
        <v>937</v>
      </c>
      <c r="D220" s="27">
        <f>[2]MP_nadlimity_noc!$G219</f>
        <v>0</v>
      </c>
      <c r="E220" s="11">
        <f>[2]MP_nadlimity_noc!$I219</f>
        <v>0</v>
      </c>
      <c r="F220" s="11">
        <f>[2]MP_nadlimity_noc!$K219</f>
        <v>0</v>
      </c>
      <c r="G220" s="11">
        <f>[2]MP_nadlimity_noc!$M219</f>
        <v>0</v>
      </c>
      <c r="H220" s="11">
        <f>[2]MP_nadlimity_noc!$O219</f>
        <v>0</v>
      </c>
      <c r="I220" s="28">
        <f>[2]MP_nadlimity_noc!$D219</f>
        <v>0</v>
      </c>
      <c r="J220" s="24">
        <f>IF([2]MP_nadlimity_noc!$E219=0,0,([2]MP_nadlimity_noc!$F219/[2]MP_nadlimity_noc!$E219*100))</f>
        <v>0</v>
      </c>
      <c r="K220" s="12">
        <f>IF([2]MP_nadlimity_noc!$E219=0,0,([2]MP_nadlimity_noc!$H219/[2]MP_nadlimity_noc!$E219*100))</f>
        <v>0</v>
      </c>
      <c r="L220" s="12">
        <f>IF([2]MP_nadlimity_noc!$E219=0,0,([2]MP_nadlimity_noc!$J219/[2]MP_nadlimity_noc!$E219*100))</f>
        <v>0</v>
      </c>
      <c r="M220" s="12">
        <f>IF([2]MP_nadlimity_noc!$E219=0,0,([2]MP_nadlimity_noc!$L219/[2]MP_nadlimity_noc!$E219*100))</f>
        <v>0</v>
      </c>
      <c r="N220" s="12">
        <f>IF([2]MP_nadlimity_noc!$E219=0,0,([2]MP_nadlimity_noc!$N219/[2]MP_nadlimity_noc!$E219*100))</f>
        <v>0</v>
      </c>
      <c r="O220" s="31">
        <f>[2]MP_nadlimity_noc!$N219/10000</f>
        <v>0</v>
      </c>
      <c r="P220" s="31">
        <f>[2]MP_nadlimity_noc!$E219/10000</f>
        <v>0</v>
      </c>
      <c r="Q220" s="34">
        <f>[2]MP_nadlimity_noc!$Q219/10000</f>
        <v>288.91334239100286</v>
      </c>
    </row>
    <row r="221" spans="2:17" x14ac:dyDescent="0.25">
      <c r="B221" s="20" t="str">
        <f>[2]MP_nadlimity_noc!$C220</f>
        <v>Kuchyňka</v>
      </c>
      <c r="C221" s="22" t="str">
        <f>[2]MP_nadlimity_noc!$B220</f>
        <v>315</v>
      </c>
      <c r="D221" s="27">
        <f>[2]MP_nadlimity_noc!$G220</f>
        <v>102.65269585108</v>
      </c>
      <c r="E221" s="11">
        <f>[2]MP_nadlimity_noc!$I220</f>
        <v>0</v>
      </c>
      <c r="F221" s="11">
        <f>[2]MP_nadlimity_noc!$K220</f>
        <v>0</v>
      </c>
      <c r="G221" s="11">
        <f>[2]MP_nadlimity_noc!$M220</f>
        <v>0</v>
      </c>
      <c r="H221" s="11">
        <f>[2]MP_nadlimity_noc!$O220</f>
        <v>102.652695851068</v>
      </c>
      <c r="I221" s="28">
        <f>[2]MP_nadlimity_noc!$D220</f>
        <v>576</v>
      </c>
      <c r="J221" s="24">
        <f>IF([2]MP_nadlimity_noc!$E220=0,0,([2]MP_nadlimity_noc!$F220/[2]MP_nadlimity_noc!$E220*100))</f>
        <v>17.821648585257019</v>
      </c>
      <c r="K221" s="12">
        <f>IF([2]MP_nadlimity_noc!$E220=0,0,([2]MP_nadlimity_noc!$H220/[2]MP_nadlimity_noc!$E220*100))</f>
        <v>0</v>
      </c>
      <c r="L221" s="12">
        <f>IF([2]MP_nadlimity_noc!$E220=0,0,([2]MP_nadlimity_noc!$J220/[2]MP_nadlimity_noc!$E220*100))</f>
        <v>0</v>
      </c>
      <c r="M221" s="12">
        <f>IF([2]MP_nadlimity_noc!$E220=0,0,([2]MP_nadlimity_noc!$L220/[2]MP_nadlimity_noc!$E220*100))</f>
        <v>0</v>
      </c>
      <c r="N221" s="12">
        <f>IF([2]MP_nadlimity_noc!$E220=0,0,([2]MP_nadlimity_noc!$N220/[2]MP_nadlimity_noc!$E220*100))</f>
        <v>17.821648585254863</v>
      </c>
      <c r="O221" s="31">
        <f>[2]MP_nadlimity_noc!$N220/10000</f>
        <v>1.5703953100631001</v>
      </c>
      <c r="P221" s="31">
        <f>[2]MP_nadlimity_noc!$E220/10000</f>
        <v>8.8117286262865804</v>
      </c>
      <c r="Q221" s="34">
        <f>[2]MP_nadlimity_noc!$Q220/10000</f>
        <v>15.959403716810353</v>
      </c>
    </row>
    <row r="222" spans="2:17" x14ac:dyDescent="0.25">
      <c r="B222" s="20" t="str">
        <f>[2]MP_nadlimity_noc!$C221</f>
        <v>Kunratice</v>
      </c>
      <c r="C222" s="22" t="str">
        <f>[2]MP_nadlimity_noc!$B221</f>
        <v>266</v>
      </c>
      <c r="D222" s="27">
        <f>[2]MP_nadlimity_noc!$G221</f>
        <v>255.30421301492899</v>
      </c>
      <c r="E222" s="11">
        <f>[2]MP_nadlimity_noc!$I221</f>
        <v>0</v>
      </c>
      <c r="F222" s="11">
        <f>[2]MP_nadlimity_noc!$K221</f>
        <v>0</v>
      </c>
      <c r="G222" s="11">
        <f>[2]MP_nadlimity_noc!$M221</f>
        <v>0</v>
      </c>
      <c r="H222" s="11">
        <f>[2]MP_nadlimity_noc!$O221</f>
        <v>255.30421301472899</v>
      </c>
      <c r="I222" s="28">
        <f>[2]MP_nadlimity_noc!$D221</f>
        <v>4863</v>
      </c>
      <c r="J222" s="24">
        <f>IF([2]MP_nadlimity_noc!$E221=0,0,([2]MP_nadlimity_noc!$F221/[2]MP_nadlimity_noc!$E221*100))</f>
        <v>5.2499324082855967</v>
      </c>
      <c r="K222" s="12">
        <f>IF([2]MP_nadlimity_noc!$E221=0,0,([2]MP_nadlimity_noc!$H221/[2]MP_nadlimity_noc!$E221*100))</f>
        <v>0</v>
      </c>
      <c r="L222" s="12">
        <f>IF([2]MP_nadlimity_noc!$E221=0,0,([2]MP_nadlimity_noc!$J221/[2]MP_nadlimity_noc!$E221*100))</f>
        <v>0</v>
      </c>
      <c r="M222" s="12">
        <f>IF([2]MP_nadlimity_noc!$E221=0,0,([2]MP_nadlimity_noc!$L221/[2]MP_nadlimity_noc!$E221*100))</f>
        <v>0</v>
      </c>
      <c r="N222" s="12">
        <f>IF([2]MP_nadlimity_noc!$E221=0,0,([2]MP_nadlimity_noc!$N221/[2]MP_nadlimity_noc!$E221*100))</f>
        <v>5.2499324082814987</v>
      </c>
      <c r="O222" s="31">
        <f>[2]MP_nadlimity_noc!$N221/10000</f>
        <v>7.4550304241099701</v>
      </c>
      <c r="P222" s="31">
        <f>[2]MP_nadlimity_noc!$E221/10000</f>
        <v>142.00240773290801</v>
      </c>
      <c r="Q222" s="34">
        <f>[2]MP_nadlimity_noc!$Q221/10000</f>
        <v>210.88379885800268</v>
      </c>
    </row>
    <row r="223" spans="2:17" x14ac:dyDescent="0.25">
      <c r="B223" s="20" t="str">
        <f>[2]MP_nadlimity_noc!$C222</f>
        <v>Kyje</v>
      </c>
      <c r="C223" s="22" t="str">
        <f>[2]MP_nadlimity_noc!$B222</f>
        <v>306</v>
      </c>
      <c r="D223" s="27">
        <f>[2]MP_nadlimity_noc!$G222</f>
        <v>532.46289879577898</v>
      </c>
      <c r="E223" s="11">
        <f>[2]MP_nadlimity_noc!$I222</f>
        <v>0</v>
      </c>
      <c r="F223" s="11">
        <f>[2]MP_nadlimity_noc!$K222</f>
        <v>658.79213730617903</v>
      </c>
      <c r="G223" s="11">
        <f>[2]MP_nadlimity_noc!$M222</f>
        <v>0</v>
      </c>
      <c r="H223" s="11">
        <f>[2]MP_nadlimity_noc!$O222</f>
        <v>996.09704874187901</v>
      </c>
      <c r="I223" s="28">
        <f>[2]MP_nadlimity_noc!$D222</f>
        <v>2759</v>
      </c>
      <c r="J223" s="24">
        <f>IF([2]MP_nadlimity_noc!$E222=0,0,([2]MP_nadlimity_noc!$F222/[2]MP_nadlimity_noc!$E222*100))</f>
        <v>19.299126451459905</v>
      </c>
      <c r="K223" s="12">
        <f>IF([2]MP_nadlimity_noc!$E222=0,0,([2]MP_nadlimity_noc!$H222/[2]MP_nadlimity_noc!$E222*100))</f>
        <v>0</v>
      </c>
      <c r="L223" s="12">
        <f>IF([2]MP_nadlimity_noc!$E222=0,0,([2]MP_nadlimity_noc!$J222/[2]MP_nadlimity_noc!$E222*100))</f>
        <v>23.877931761731855</v>
      </c>
      <c r="M223" s="12">
        <f>IF([2]MP_nadlimity_noc!$E222=0,0,([2]MP_nadlimity_noc!$L222/[2]MP_nadlimity_noc!$E222*100))</f>
        <v>0</v>
      </c>
      <c r="N223" s="12">
        <f>IF([2]MP_nadlimity_noc!$E222=0,0,([2]MP_nadlimity_noc!$N222/[2]MP_nadlimity_noc!$E222*100))</f>
        <v>36.103553778248504</v>
      </c>
      <c r="O223" s="31">
        <f>[2]MP_nadlimity_noc!$N222/10000</f>
        <v>16.449637319693899</v>
      </c>
      <c r="P223" s="31">
        <f>[2]MP_nadlimity_noc!$E222/10000</f>
        <v>45.5623771020691</v>
      </c>
      <c r="Q223" s="34">
        <f>[2]MP_nadlimity_noc!$Q222/10000</f>
        <v>62.66020734035893</v>
      </c>
    </row>
    <row r="224" spans="2:17" x14ac:dyDescent="0.25">
      <c r="B224" s="20" t="str">
        <f>[2]MP_nadlimity_noc!$C223</f>
        <v>Kyje – Horní Počernice</v>
      </c>
      <c r="C224" s="22" t="str">
        <f>[2]MP_nadlimity_noc!$B223</f>
        <v>901</v>
      </c>
      <c r="D224" s="27">
        <f>[2]MP_nadlimity_noc!$G223</f>
        <v>0</v>
      </c>
      <c r="E224" s="11">
        <f>[2]MP_nadlimity_noc!$I223</f>
        <v>0</v>
      </c>
      <c r="F224" s="11">
        <f>[2]MP_nadlimity_noc!$K223</f>
        <v>0</v>
      </c>
      <c r="G224" s="11">
        <f>[2]MP_nadlimity_noc!$M223</f>
        <v>0</v>
      </c>
      <c r="H224" s="11">
        <f>[2]MP_nadlimity_noc!$O223</f>
        <v>0</v>
      </c>
      <c r="I224" s="28">
        <f>[2]MP_nadlimity_noc!$D223</f>
        <v>0</v>
      </c>
      <c r="J224" s="24">
        <f>IF([2]MP_nadlimity_noc!$E223=0,0,([2]MP_nadlimity_noc!$F223/[2]MP_nadlimity_noc!$E223*100))</f>
        <v>0</v>
      </c>
      <c r="K224" s="12">
        <f>IF([2]MP_nadlimity_noc!$E223=0,0,([2]MP_nadlimity_noc!$H223/[2]MP_nadlimity_noc!$E223*100))</f>
        <v>0</v>
      </c>
      <c r="L224" s="12">
        <f>IF([2]MP_nadlimity_noc!$E223=0,0,([2]MP_nadlimity_noc!$J223/[2]MP_nadlimity_noc!$E223*100))</f>
        <v>0</v>
      </c>
      <c r="M224" s="12">
        <f>IF([2]MP_nadlimity_noc!$E223=0,0,([2]MP_nadlimity_noc!$L223/[2]MP_nadlimity_noc!$E223*100))</f>
        <v>0</v>
      </c>
      <c r="N224" s="12">
        <f>IF([2]MP_nadlimity_noc!$E223=0,0,([2]MP_nadlimity_noc!$N223/[2]MP_nadlimity_noc!$E223*100))</f>
        <v>0</v>
      </c>
      <c r="O224" s="31">
        <f>[2]MP_nadlimity_noc!$N223/10000</f>
        <v>0</v>
      </c>
      <c r="P224" s="31">
        <f>[2]MP_nadlimity_noc!$E223/10000</f>
        <v>0</v>
      </c>
      <c r="Q224" s="34">
        <f>[2]MP_nadlimity_noc!$Q223/10000</f>
        <v>528.59397501196474</v>
      </c>
    </row>
    <row r="225" spans="2:17" x14ac:dyDescent="0.25">
      <c r="B225" s="20" t="str">
        <f>[2]MP_nadlimity_noc!$C224</f>
        <v>Kyjské skleníky</v>
      </c>
      <c r="C225" s="22" t="str">
        <f>[2]MP_nadlimity_noc!$B224</f>
        <v>671</v>
      </c>
      <c r="D225" s="27">
        <f>[2]MP_nadlimity_noc!$G224</f>
        <v>5.5505891587010696</v>
      </c>
      <c r="E225" s="11">
        <f>[2]MP_nadlimity_noc!$I224</f>
        <v>0</v>
      </c>
      <c r="F225" s="11">
        <f>[2]MP_nadlimity_noc!$K224</f>
        <v>22.803618859257799</v>
      </c>
      <c r="G225" s="11">
        <f>[2]MP_nadlimity_noc!$M224</f>
        <v>0</v>
      </c>
      <c r="H225" s="11">
        <f>[2]MP_nadlimity_noc!$O224</f>
        <v>23.5472235743071</v>
      </c>
      <c r="I225" s="28">
        <f>[2]MP_nadlimity_noc!$D224</f>
        <v>25</v>
      </c>
      <c r="J225" s="24">
        <f>IF([2]MP_nadlimity_noc!$E224=0,0,([2]MP_nadlimity_noc!$F224/[2]MP_nadlimity_noc!$E224*100))</f>
        <v>22.202356634804275</v>
      </c>
      <c r="K225" s="12">
        <f>IF([2]MP_nadlimity_noc!$E224=0,0,([2]MP_nadlimity_noc!$H224/[2]MP_nadlimity_noc!$E224*100))</f>
        <v>0</v>
      </c>
      <c r="L225" s="12">
        <f>IF([2]MP_nadlimity_noc!$E224=0,0,([2]MP_nadlimity_noc!$J224/[2]MP_nadlimity_noc!$E224*100))</f>
        <v>91.214475437031368</v>
      </c>
      <c r="M225" s="12">
        <f>IF([2]MP_nadlimity_noc!$E224=0,0,([2]MP_nadlimity_noc!$L224/[2]MP_nadlimity_noc!$E224*100))</f>
        <v>0</v>
      </c>
      <c r="N225" s="12">
        <f>IF([2]MP_nadlimity_noc!$E224=0,0,([2]MP_nadlimity_noc!$N224/[2]MP_nadlimity_noc!$E224*100))</f>
        <v>94.188894297228828</v>
      </c>
      <c r="O225" s="31">
        <f>[2]MP_nadlimity_noc!$N224/10000</f>
        <v>13.8616263778367</v>
      </c>
      <c r="P225" s="31">
        <f>[2]MP_nadlimity_noc!$E224/10000</f>
        <v>14.7168373524951</v>
      </c>
      <c r="Q225" s="34">
        <f>[2]MP_nadlimity_noc!$Q224/10000</f>
        <v>14.915509270540237</v>
      </c>
    </row>
    <row r="226" spans="2:17" x14ac:dyDescent="0.25">
      <c r="B226" s="20" t="str">
        <f>[2]MP_nadlimity_noc!$C225</f>
        <v>Labuťka</v>
      </c>
      <c r="C226" s="22" t="str">
        <f>[2]MP_nadlimity_noc!$B225</f>
        <v>402</v>
      </c>
      <c r="D226" s="27">
        <f>[2]MP_nadlimity_noc!$G225</f>
        <v>332.05946565044002</v>
      </c>
      <c r="E226" s="11">
        <f>[2]MP_nadlimity_noc!$I225</f>
        <v>0</v>
      </c>
      <c r="F226" s="11">
        <f>[2]MP_nadlimity_noc!$K225</f>
        <v>377.14801137158503</v>
      </c>
      <c r="G226" s="11">
        <f>[2]MP_nadlimity_noc!$M225</f>
        <v>0</v>
      </c>
      <c r="H226" s="11">
        <f>[2]MP_nadlimity_noc!$O225</f>
        <v>454.94655200331403</v>
      </c>
      <c r="I226" s="28">
        <f>[2]MP_nadlimity_noc!$D225</f>
        <v>555</v>
      </c>
      <c r="J226" s="24">
        <f>IF([2]MP_nadlimity_noc!$E225=0,0,([2]MP_nadlimity_noc!$F225/[2]MP_nadlimity_noc!$E225*100))</f>
        <v>59.830534351430678</v>
      </c>
      <c r="K226" s="12">
        <f>IF([2]MP_nadlimity_noc!$E225=0,0,([2]MP_nadlimity_noc!$H225/[2]MP_nadlimity_noc!$E225*100))</f>
        <v>0</v>
      </c>
      <c r="L226" s="12">
        <f>IF([2]MP_nadlimity_noc!$E225=0,0,([2]MP_nadlimity_noc!$J225/[2]MP_nadlimity_noc!$E225*100))</f>
        <v>67.954596643528831</v>
      </c>
      <c r="M226" s="12">
        <f>IF([2]MP_nadlimity_noc!$E225=0,0,([2]MP_nadlimity_noc!$L225/[2]MP_nadlimity_noc!$E225*100))</f>
        <v>0</v>
      </c>
      <c r="N226" s="12">
        <f>IF([2]MP_nadlimity_noc!$E225=0,0,([2]MP_nadlimity_noc!$N225/[2]MP_nadlimity_noc!$E225*100))</f>
        <v>81.97235171230875</v>
      </c>
      <c r="O226" s="31">
        <f>[2]MP_nadlimity_noc!$N225/10000</f>
        <v>6.5325892030631802</v>
      </c>
      <c r="P226" s="31">
        <f>[2]MP_nadlimity_noc!$E225/10000</f>
        <v>7.9692592277821195</v>
      </c>
      <c r="Q226" s="34">
        <f>[2]MP_nadlimity_noc!$Q225/10000</f>
        <v>11.515512497693548</v>
      </c>
    </row>
    <row r="227" spans="2:17" x14ac:dyDescent="0.25">
      <c r="B227" s="20" t="str">
        <f>[2]MP_nadlimity_noc!$C226</f>
        <v>Ladronka</v>
      </c>
      <c r="C227" s="22" t="str">
        <f>[2]MP_nadlimity_noc!$B226</f>
        <v>833</v>
      </c>
      <c r="D227" s="27">
        <f>[2]MP_nadlimity_noc!$G226</f>
        <v>0</v>
      </c>
      <c r="E227" s="11">
        <f>[2]MP_nadlimity_noc!$I226</f>
        <v>0</v>
      </c>
      <c r="F227" s="11">
        <f>[2]MP_nadlimity_noc!$K226</f>
        <v>0</v>
      </c>
      <c r="G227" s="11">
        <f>[2]MP_nadlimity_noc!$M226</f>
        <v>0</v>
      </c>
      <c r="H227" s="11">
        <f>[2]MP_nadlimity_noc!$O226</f>
        <v>0</v>
      </c>
      <c r="I227" s="28">
        <f>[2]MP_nadlimity_noc!$D226</f>
        <v>0</v>
      </c>
      <c r="J227" s="24">
        <f>IF([2]MP_nadlimity_noc!$E226=0,0,([2]MP_nadlimity_noc!$F226/[2]MP_nadlimity_noc!$E226*100))</f>
        <v>0</v>
      </c>
      <c r="K227" s="12">
        <f>IF([2]MP_nadlimity_noc!$E226=0,0,([2]MP_nadlimity_noc!$H226/[2]MP_nadlimity_noc!$E226*100))</f>
        <v>0</v>
      </c>
      <c r="L227" s="12">
        <f>IF([2]MP_nadlimity_noc!$E226=0,0,([2]MP_nadlimity_noc!$J226/[2]MP_nadlimity_noc!$E226*100))</f>
        <v>0</v>
      </c>
      <c r="M227" s="12">
        <f>IF([2]MP_nadlimity_noc!$E226=0,0,([2]MP_nadlimity_noc!$L226/[2]MP_nadlimity_noc!$E226*100))</f>
        <v>0</v>
      </c>
      <c r="N227" s="12">
        <f>IF([2]MP_nadlimity_noc!$E226=0,0,([2]MP_nadlimity_noc!$N226/[2]MP_nadlimity_noc!$E226*100))</f>
        <v>0</v>
      </c>
      <c r="O227" s="31">
        <f>[2]MP_nadlimity_noc!$N226/10000</f>
        <v>0</v>
      </c>
      <c r="P227" s="31">
        <f>[2]MP_nadlimity_noc!$E226/10000</f>
        <v>0</v>
      </c>
      <c r="Q227" s="34">
        <f>[2]MP_nadlimity_noc!$Q226/10000</f>
        <v>56.41716978859813</v>
      </c>
    </row>
    <row r="228" spans="2:17" x14ac:dyDescent="0.25">
      <c r="B228" s="20" t="str">
        <f>[2]MP_nadlimity_noc!$C227</f>
        <v>Ládví</v>
      </c>
      <c r="C228" s="22" t="str">
        <f>[2]MP_nadlimity_noc!$B227</f>
        <v>981</v>
      </c>
      <c r="D228" s="27">
        <f>[2]MP_nadlimity_noc!$G227</f>
        <v>0</v>
      </c>
      <c r="E228" s="11">
        <f>[2]MP_nadlimity_noc!$I227</f>
        <v>0</v>
      </c>
      <c r="F228" s="11">
        <f>[2]MP_nadlimity_noc!$K227</f>
        <v>0</v>
      </c>
      <c r="G228" s="11">
        <f>[2]MP_nadlimity_noc!$M227</f>
        <v>0</v>
      </c>
      <c r="H228" s="11">
        <f>[2]MP_nadlimity_noc!$O227</f>
        <v>0</v>
      </c>
      <c r="I228" s="28">
        <f>[2]MP_nadlimity_noc!$D227</f>
        <v>0</v>
      </c>
      <c r="J228" s="24">
        <f>IF([2]MP_nadlimity_noc!$E227=0,0,([2]MP_nadlimity_noc!$F227/[2]MP_nadlimity_noc!$E227*100))</f>
        <v>0</v>
      </c>
      <c r="K228" s="12">
        <f>IF([2]MP_nadlimity_noc!$E227=0,0,([2]MP_nadlimity_noc!$H227/[2]MP_nadlimity_noc!$E227*100))</f>
        <v>0</v>
      </c>
      <c r="L228" s="12">
        <f>IF([2]MP_nadlimity_noc!$E227=0,0,([2]MP_nadlimity_noc!$J227/[2]MP_nadlimity_noc!$E227*100))</f>
        <v>0</v>
      </c>
      <c r="M228" s="12">
        <f>IF([2]MP_nadlimity_noc!$E227=0,0,([2]MP_nadlimity_noc!$L227/[2]MP_nadlimity_noc!$E227*100))</f>
        <v>0</v>
      </c>
      <c r="N228" s="12">
        <f>IF([2]MP_nadlimity_noc!$E227=0,0,([2]MP_nadlimity_noc!$N227/[2]MP_nadlimity_noc!$E227*100))</f>
        <v>0</v>
      </c>
      <c r="O228" s="31">
        <f>[2]MP_nadlimity_noc!$N227/10000</f>
        <v>0</v>
      </c>
      <c r="P228" s="31">
        <f>[2]MP_nadlimity_noc!$E227/10000</f>
        <v>0</v>
      </c>
      <c r="Q228" s="34">
        <f>[2]MP_nadlimity_noc!$Q227/10000</f>
        <v>88.778072946469905</v>
      </c>
    </row>
    <row r="229" spans="2:17" x14ac:dyDescent="0.25">
      <c r="B229" s="20" t="str">
        <f>[2]MP_nadlimity_noc!$C228</f>
        <v>Lahovice</v>
      </c>
      <c r="C229" s="22" t="str">
        <f>[2]MP_nadlimity_noc!$B228</f>
        <v>394</v>
      </c>
      <c r="D229" s="27">
        <f>[2]MP_nadlimity_noc!$G228</f>
        <v>74.968438817628396</v>
      </c>
      <c r="E229" s="11">
        <f>[2]MP_nadlimity_noc!$I228</f>
        <v>0</v>
      </c>
      <c r="F229" s="11">
        <f>[2]MP_nadlimity_noc!$K228</f>
        <v>0</v>
      </c>
      <c r="G229" s="11">
        <f>[2]MP_nadlimity_noc!$M228</f>
        <v>0</v>
      </c>
      <c r="H229" s="11">
        <f>[2]MP_nadlimity_noc!$O228</f>
        <v>74.968438817637804</v>
      </c>
      <c r="I229" s="28">
        <f>[2]MP_nadlimity_noc!$D228</f>
        <v>85</v>
      </c>
      <c r="J229" s="24">
        <f>IF([2]MP_nadlimity_noc!$E228=0,0,([2]MP_nadlimity_noc!$F228/[2]MP_nadlimity_noc!$E228*100))</f>
        <v>88.198163314856984</v>
      </c>
      <c r="K229" s="12">
        <f>IF([2]MP_nadlimity_noc!$E228=0,0,([2]MP_nadlimity_noc!$H228/[2]MP_nadlimity_noc!$E228*100))</f>
        <v>0</v>
      </c>
      <c r="L229" s="12">
        <f>IF([2]MP_nadlimity_noc!$E228=0,0,([2]MP_nadlimity_noc!$J228/[2]MP_nadlimity_noc!$E228*100))</f>
        <v>0</v>
      </c>
      <c r="M229" s="12">
        <f>IF([2]MP_nadlimity_noc!$E228=0,0,([2]MP_nadlimity_noc!$L228/[2]MP_nadlimity_noc!$E228*100))</f>
        <v>0</v>
      </c>
      <c r="N229" s="12">
        <f>IF([2]MP_nadlimity_noc!$E228=0,0,([2]MP_nadlimity_noc!$N228/[2]MP_nadlimity_noc!$E228*100))</f>
        <v>88.198163314867955</v>
      </c>
      <c r="O229" s="31">
        <f>[2]MP_nadlimity_noc!$N228/10000</f>
        <v>6.5002555507808992</v>
      </c>
      <c r="P229" s="31">
        <f>[2]MP_nadlimity_noc!$E228/10000</f>
        <v>7.3700577273643999</v>
      </c>
      <c r="Q229" s="34">
        <f>[2]MP_nadlimity_noc!$Q228/10000</f>
        <v>8.3439140709069957</v>
      </c>
    </row>
    <row r="230" spans="2:17" x14ac:dyDescent="0.25">
      <c r="B230" s="20" t="str">
        <f>[2]MP_nadlimity_noc!$C229</f>
        <v>Lahovičky</v>
      </c>
      <c r="C230" s="22" t="str">
        <f>[2]MP_nadlimity_noc!$B229</f>
        <v>257</v>
      </c>
      <c r="D230" s="27">
        <f>[2]MP_nadlimity_noc!$G229</f>
        <v>170.616642431358</v>
      </c>
      <c r="E230" s="11">
        <f>[2]MP_nadlimity_noc!$I229</f>
        <v>0</v>
      </c>
      <c r="F230" s="11">
        <f>[2]MP_nadlimity_noc!$K229</f>
        <v>0</v>
      </c>
      <c r="G230" s="11">
        <f>[2]MP_nadlimity_noc!$M229</f>
        <v>0</v>
      </c>
      <c r="H230" s="11">
        <f>[2]MP_nadlimity_noc!$O229</f>
        <v>170.61664243130701</v>
      </c>
      <c r="I230" s="28">
        <f>[2]MP_nadlimity_noc!$D229</f>
        <v>272</v>
      </c>
      <c r="J230" s="24">
        <f>IF([2]MP_nadlimity_noc!$E229=0,0,([2]MP_nadlimity_noc!$F229/[2]MP_nadlimity_noc!$E229*100))</f>
        <v>62.726706776234728</v>
      </c>
      <c r="K230" s="12">
        <f>IF([2]MP_nadlimity_noc!$E229=0,0,([2]MP_nadlimity_noc!$H229/[2]MP_nadlimity_noc!$E229*100))</f>
        <v>0</v>
      </c>
      <c r="L230" s="12">
        <f>IF([2]MP_nadlimity_noc!$E229=0,0,([2]MP_nadlimity_noc!$J229/[2]MP_nadlimity_noc!$E229*100))</f>
        <v>0</v>
      </c>
      <c r="M230" s="12">
        <f>IF([2]MP_nadlimity_noc!$E229=0,0,([2]MP_nadlimity_noc!$L229/[2]MP_nadlimity_noc!$E229*100))</f>
        <v>0</v>
      </c>
      <c r="N230" s="12">
        <f>IF([2]MP_nadlimity_noc!$E229=0,0,([2]MP_nadlimity_noc!$N229/[2]MP_nadlimity_noc!$E229*100))</f>
        <v>62.726706776215636</v>
      </c>
      <c r="O230" s="31">
        <f>[2]MP_nadlimity_noc!$N229/10000</f>
        <v>9.8228449106241396</v>
      </c>
      <c r="P230" s="31">
        <f>[2]MP_nadlimity_noc!$E229/10000</f>
        <v>15.659749117179402</v>
      </c>
      <c r="Q230" s="34">
        <f>[2]MP_nadlimity_noc!$Q229/10000</f>
        <v>27.762236870391312</v>
      </c>
    </row>
    <row r="231" spans="2:17" x14ac:dyDescent="0.25">
      <c r="B231" s="20" t="str">
        <f>[2]MP_nadlimity_noc!$C230</f>
        <v>Lahovská</v>
      </c>
      <c r="C231" s="22" t="str">
        <f>[2]MP_nadlimity_noc!$B230</f>
        <v>387</v>
      </c>
      <c r="D231" s="27">
        <f>[2]MP_nadlimity_noc!$G230</f>
        <v>19.511706039271601</v>
      </c>
      <c r="E231" s="11">
        <f>[2]MP_nadlimity_noc!$I230</f>
        <v>0</v>
      </c>
      <c r="F231" s="11">
        <f>[2]MP_nadlimity_noc!$K230</f>
        <v>0</v>
      </c>
      <c r="G231" s="11">
        <f>[2]MP_nadlimity_noc!$M230</f>
        <v>0</v>
      </c>
      <c r="H231" s="11">
        <f>[2]MP_nadlimity_noc!$O230</f>
        <v>19.511706039232902</v>
      </c>
      <c r="I231" s="28">
        <f>[2]MP_nadlimity_noc!$D230</f>
        <v>720</v>
      </c>
      <c r="J231" s="24">
        <f>IF([2]MP_nadlimity_noc!$E230=0,0,([2]MP_nadlimity_noc!$F230/[2]MP_nadlimity_noc!$E230*100))</f>
        <v>2.7099591721210605</v>
      </c>
      <c r="K231" s="12">
        <f>IF([2]MP_nadlimity_noc!$E230=0,0,([2]MP_nadlimity_noc!$H230/[2]MP_nadlimity_noc!$E230*100))</f>
        <v>0</v>
      </c>
      <c r="L231" s="12">
        <f>IF([2]MP_nadlimity_noc!$E230=0,0,([2]MP_nadlimity_noc!$J230/[2]MP_nadlimity_noc!$E230*100))</f>
        <v>0</v>
      </c>
      <c r="M231" s="12">
        <f>IF([2]MP_nadlimity_noc!$E230=0,0,([2]MP_nadlimity_noc!$L230/[2]MP_nadlimity_noc!$E230*100))</f>
        <v>0</v>
      </c>
      <c r="N231" s="12">
        <f>IF([2]MP_nadlimity_noc!$E230=0,0,([2]MP_nadlimity_noc!$N230/[2]MP_nadlimity_noc!$E230*100))</f>
        <v>2.7099591721156826</v>
      </c>
      <c r="O231" s="31">
        <f>[2]MP_nadlimity_noc!$N230/10000</f>
        <v>0.52204423629006391</v>
      </c>
      <c r="P231" s="31">
        <f>[2]MP_nadlimity_noc!$E230/10000</f>
        <v>19.263915178563398</v>
      </c>
      <c r="Q231" s="34">
        <f>[2]MP_nadlimity_noc!$Q230/10000</f>
        <v>22.771571780033145</v>
      </c>
    </row>
    <row r="232" spans="2:17" x14ac:dyDescent="0.25">
      <c r="B232" s="20" t="str">
        <f>[2]MP_nadlimity_noc!$C231</f>
        <v>Laurova</v>
      </c>
      <c r="C232" s="22" t="str">
        <f>[2]MP_nadlimity_noc!$B231</f>
        <v>036</v>
      </c>
      <c r="D232" s="27">
        <f>[2]MP_nadlimity_noc!$G231</f>
        <v>358.54856299536101</v>
      </c>
      <c r="E232" s="11">
        <f>[2]MP_nadlimity_noc!$I231</f>
        <v>472.77164558399699</v>
      </c>
      <c r="F232" s="11">
        <f>[2]MP_nadlimity_noc!$K231</f>
        <v>0</v>
      </c>
      <c r="G232" s="11">
        <f>[2]MP_nadlimity_noc!$M231</f>
        <v>0</v>
      </c>
      <c r="H232" s="11">
        <f>[2]MP_nadlimity_noc!$O231</f>
        <v>511.54847148554001</v>
      </c>
      <c r="I232" s="28">
        <f>[2]MP_nadlimity_noc!$D231</f>
        <v>2069</v>
      </c>
      <c r="J232" s="24">
        <f>IF([2]MP_nadlimity_noc!$E231=0,0,([2]MP_nadlimity_noc!$F231/[2]MP_nadlimity_noc!$E231*100))</f>
        <v>17.32955838546933</v>
      </c>
      <c r="K232" s="12">
        <f>IF([2]MP_nadlimity_noc!$E231=0,0,([2]MP_nadlimity_noc!$H231/[2]MP_nadlimity_noc!$E231*100))</f>
        <v>22.850248699081551</v>
      </c>
      <c r="L232" s="12">
        <f>IF([2]MP_nadlimity_noc!$E231=0,0,([2]MP_nadlimity_noc!$J231/[2]MP_nadlimity_noc!$E231*100))</f>
        <v>0</v>
      </c>
      <c r="M232" s="12">
        <f>IF([2]MP_nadlimity_noc!$E231=0,0,([2]MP_nadlimity_noc!$L231/[2]MP_nadlimity_noc!$E231*100))</f>
        <v>0</v>
      </c>
      <c r="N232" s="12">
        <f>IF([2]MP_nadlimity_noc!$E231=0,0,([2]MP_nadlimity_noc!$N231/[2]MP_nadlimity_noc!$E231*100))</f>
        <v>24.724430714622514</v>
      </c>
      <c r="O232" s="31">
        <f>[2]MP_nadlimity_noc!$N231/10000</f>
        <v>3.7886930962154302</v>
      </c>
      <c r="P232" s="31">
        <f>[2]MP_nadlimity_noc!$E231/10000</f>
        <v>15.323681826877099</v>
      </c>
      <c r="Q232" s="34">
        <f>[2]MP_nadlimity_noc!$Q231/10000</f>
        <v>23.246683974889159</v>
      </c>
    </row>
    <row r="233" spans="2:17" x14ac:dyDescent="0.25">
      <c r="B233" s="20" t="str">
        <f>[2]MP_nadlimity_noc!$C232</f>
        <v>Ledárny Braník</v>
      </c>
      <c r="C233" s="22" t="str">
        <f>[2]MP_nadlimity_noc!$B232</f>
        <v>664</v>
      </c>
      <c r="D233" s="27">
        <f>[2]MP_nadlimity_noc!$G232</f>
        <v>7.8516685634667898</v>
      </c>
      <c r="E233" s="11">
        <f>[2]MP_nadlimity_noc!$I232</f>
        <v>6.93717405607069</v>
      </c>
      <c r="F233" s="11">
        <f>[2]MP_nadlimity_noc!$K232</f>
        <v>3.7885925047386899</v>
      </c>
      <c r="G233" s="11">
        <f>[2]MP_nadlimity_noc!$M232</f>
        <v>0</v>
      </c>
      <c r="H233" s="11">
        <f>[2]MP_nadlimity_noc!$O232</f>
        <v>11.3124621891338</v>
      </c>
      <c r="I233" s="28">
        <f>[2]MP_nadlimity_noc!$D232</f>
        <v>20</v>
      </c>
      <c r="J233" s="24">
        <f>IF([2]MP_nadlimity_noc!$E232=0,0,([2]MP_nadlimity_noc!$F232/[2]MP_nadlimity_noc!$E232*100))</f>
        <v>39.258342817333954</v>
      </c>
      <c r="K233" s="12">
        <f>IF([2]MP_nadlimity_noc!$E232=0,0,([2]MP_nadlimity_noc!$H232/[2]MP_nadlimity_noc!$E232*100))</f>
        <v>34.685870280353406</v>
      </c>
      <c r="L233" s="12">
        <f>IF([2]MP_nadlimity_noc!$E232=0,0,([2]MP_nadlimity_noc!$J232/[2]MP_nadlimity_noc!$E232*100))</f>
        <v>18.942962523693442</v>
      </c>
      <c r="M233" s="12">
        <f>IF([2]MP_nadlimity_noc!$E232=0,0,([2]MP_nadlimity_noc!$L232/[2]MP_nadlimity_noc!$E232*100))</f>
        <v>0</v>
      </c>
      <c r="N233" s="12">
        <f>IF([2]MP_nadlimity_noc!$E232=0,0,([2]MP_nadlimity_noc!$N232/[2]MP_nadlimity_noc!$E232*100))</f>
        <v>56.562310945668969</v>
      </c>
      <c r="O233" s="31">
        <f>[2]MP_nadlimity_noc!$N232/10000</f>
        <v>12.232709707658501</v>
      </c>
      <c r="P233" s="31">
        <f>[2]MP_nadlimity_noc!$E232/10000</f>
        <v>21.626962376782402</v>
      </c>
      <c r="Q233" s="34">
        <f>[2]MP_nadlimity_noc!$Q232/10000</f>
        <v>21.823465557421603</v>
      </c>
    </row>
    <row r="234" spans="2:17" x14ac:dyDescent="0.25">
      <c r="B234" s="20" t="str">
        <f>[2]MP_nadlimity_noc!$C233</f>
        <v>Les Kamýk</v>
      </c>
      <c r="C234" s="22" t="str">
        <f>[2]MP_nadlimity_noc!$B233</f>
        <v>876</v>
      </c>
      <c r="D234" s="27">
        <f>[2]MP_nadlimity_noc!$G233</f>
        <v>4.7469550091963596E-3</v>
      </c>
      <c r="E234" s="11">
        <f>[2]MP_nadlimity_noc!$I233</f>
        <v>7.44696189723194E-3</v>
      </c>
      <c r="F234" s="11">
        <f>[2]MP_nadlimity_noc!$K233</f>
        <v>0</v>
      </c>
      <c r="G234" s="11">
        <f>[2]MP_nadlimity_noc!$M233</f>
        <v>0</v>
      </c>
      <c r="H234" s="11">
        <f>[2]MP_nadlimity_noc!$O233</f>
        <v>7.6149494227730798E-3</v>
      </c>
      <c r="I234" s="28">
        <f>[2]MP_nadlimity_noc!$D233</f>
        <v>120</v>
      </c>
      <c r="J234" s="24">
        <f>IF([2]MP_nadlimity_noc!$E233=0,0,([2]MP_nadlimity_noc!$F233/[2]MP_nadlimity_noc!$E233*100))</f>
        <v>3.9557958409969611E-3</v>
      </c>
      <c r="K234" s="12">
        <f>IF([2]MP_nadlimity_noc!$E233=0,0,([2]MP_nadlimity_noc!$H233/[2]MP_nadlimity_noc!$E233*100))</f>
        <v>6.2058015810266204E-3</v>
      </c>
      <c r="L234" s="12">
        <f>IF([2]MP_nadlimity_noc!$E233=0,0,([2]MP_nadlimity_noc!$J233/[2]MP_nadlimity_noc!$E233*100))</f>
        <v>0</v>
      </c>
      <c r="M234" s="12">
        <f>IF([2]MP_nadlimity_noc!$E233=0,0,([2]MP_nadlimity_noc!$L233/[2]MP_nadlimity_noc!$E233*100))</f>
        <v>0</v>
      </c>
      <c r="N234" s="12">
        <f>IF([2]MP_nadlimity_noc!$E233=0,0,([2]MP_nadlimity_noc!$N233/[2]MP_nadlimity_noc!$E233*100))</f>
        <v>6.3457911856442326E-3</v>
      </c>
      <c r="O234" s="31">
        <f>[2]MP_nadlimity_noc!$N233/10000</f>
        <v>4.4289027417537603E-5</v>
      </c>
      <c r="P234" s="31">
        <f>[2]MP_nadlimity_noc!$E233/10000</f>
        <v>0.69792758888332895</v>
      </c>
      <c r="Q234" s="34">
        <f>[2]MP_nadlimity_noc!$Q233/10000</f>
        <v>67.480256541343394</v>
      </c>
    </row>
    <row r="235" spans="2:17" x14ac:dyDescent="0.25">
      <c r="B235" s="20" t="str">
        <f>[2]MP_nadlimity_noc!$C234</f>
        <v>Letenské sady</v>
      </c>
      <c r="C235" s="22" t="str">
        <f>[2]MP_nadlimity_noc!$B234</f>
        <v>827</v>
      </c>
      <c r="D235" s="27">
        <f>[2]MP_nadlimity_noc!$G234</f>
        <v>0</v>
      </c>
      <c r="E235" s="11">
        <f>[2]MP_nadlimity_noc!$I234</f>
        <v>0</v>
      </c>
      <c r="F235" s="11">
        <f>[2]MP_nadlimity_noc!$K234</f>
        <v>0</v>
      </c>
      <c r="G235" s="11">
        <f>[2]MP_nadlimity_noc!$M234</f>
        <v>0</v>
      </c>
      <c r="H235" s="11">
        <f>[2]MP_nadlimity_noc!$O234</f>
        <v>0</v>
      </c>
      <c r="I235" s="28">
        <f>[2]MP_nadlimity_noc!$D234</f>
        <v>0</v>
      </c>
      <c r="J235" s="24">
        <f>IF([2]MP_nadlimity_noc!$E234=0,0,([2]MP_nadlimity_noc!$F234/[2]MP_nadlimity_noc!$E234*100))</f>
        <v>0</v>
      </c>
      <c r="K235" s="12">
        <f>IF([2]MP_nadlimity_noc!$E234=0,0,([2]MP_nadlimity_noc!$H234/[2]MP_nadlimity_noc!$E234*100))</f>
        <v>0</v>
      </c>
      <c r="L235" s="12">
        <f>IF([2]MP_nadlimity_noc!$E234=0,0,([2]MP_nadlimity_noc!$J234/[2]MP_nadlimity_noc!$E234*100))</f>
        <v>0</v>
      </c>
      <c r="M235" s="12">
        <f>IF([2]MP_nadlimity_noc!$E234=0,0,([2]MP_nadlimity_noc!$L234/[2]MP_nadlimity_noc!$E234*100))</f>
        <v>0</v>
      </c>
      <c r="N235" s="12">
        <f>IF([2]MP_nadlimity_noc!$E234=0,0,([2]MP_nadlimity_noc!$N234/[2]MP_nadlimity_noc!$E234*100))</f>
        <v>0</v>
      </c>
      <c r="O235" s="31">
        <f>[2]MP_nadlimity_noc!$N234/10000</f>
        <v>0</v>
      </c>
      <c r="P235" s="31">
        <f>[2]MP_nadlimity_noc!$E234/10000</f>
        <v>0</v>
      </c>
      <c r="Q235" s="34">
        <f>[2]MP_nadlimity_noc!$Q234/10000</f>
        <v>56.505307215056497</v>
      </c>
    </row>
    <row r="236" spans="2:17" x14ac:dyDescent="0.25">
      <c r="B236" s="20" t="str">
        <f>[2]MP_nadlimity_noc!$C235</f>
        <v>Letiště Kbely</v>
      </c>
      <c r="C236" s="22" t="str">
        <f>[2]MP_nadlimity_noc!$B235</f>
        <v>597</v>
      </c>
      <c r="D236" s="27">
        <f>[2]MP_nadlimity_noc!$G235</f>
        <v>0</v>
      </c>
      <c r="E236" s="11">
        <f>[2]MP_nadlimity_noc!$I235</f>
        <v>0</v>
      </c>
      <c r="F236" s="11">
        <f>[2]MP_nadlimity_noc!$K235</f>
        <v>0</v>
      </c>
      <c r="G236" s="11">
        <f>[2]MP_nadlimity_noc!$M235</f>
        <v>0</v>
      </c>
      <c r="H236" s="11">
        <f>[2]MP_nadlimity_noc!$O235</f>
        <v>0</v>
      </c>
      <c r="I236" s="28">
        <f>[2]MP_nadlimity_noc!$D235</f>
        <v>0</v>
      </c>
      <c r="J236" s="24">
        <f>IF([2]MP_nadlimity_noc!$E235=0,0,([2]MP_nadlimity_noc!$F235/[2]MP_nadlimity_noc!$E235*100))</f>
        <v>0</v>
      </c>
      <c r="K236" s="12">
        <f>IF([2]MP_nadlimity_noc!$E235=0,0,([2]MP_nadlimity_noc!$H235/[2]MP_nadlimity_noc!$E235*100))</f>
        <v>0</v>
      </c>
      <c r="L236" s="12">
        <f>IF([2]MP_nadlimity_noc!$E235=0,0,([2]MP_nadlimity_noc!$J235/[2]MP_nadlimity_noc!$E235*100))</f>
        <v>0</v>
      </c>
      <c r="M236" s="12">
        <f>IF([2]MP_nadlimity_noc!$E235=0,0,([2]MP_nadlimity_noc!$L235/[2]MP_nadlimity_noc!$E235*100))</f>
        <v>0</v>
      </c>
      <c r="N236" s="12">
        <f>IF([2]MP_nadlimity_noc!$E235=0,0,([2]MP_nadlimity_noc!$N235/[2]MP_nadlimity_noc!$E235*100))</f>
        <v>0</v>
      </c>
      <c r="O236" s="31">
        <f>[2]MP_nadlimity_noc!$N235/10000</f>
        <v>0</v>
      </c>
      <c r="P236" s="31">
        <f>[2]MP_nadlimity_noc!$E235/10000</f>
        <v>0</v>
      </c>
      <c r="Q236" s="34">
        <f>[2]MP_nadlimity_noc!$Q235/10000</f>
        <v>229.40998639263856</v>
      </c>
    </row>
    <row r="237" spans="2:17" x14ac:dyDescent="0.25">
      <c r="B237" s="20" t="str">
        <f>[2]MP_nadlimity_noc!$C236</f>
        <v>Letiště Letňany</v>
      </c>
      <c r="C237" s="22" t="str">
        <f>[2]MP_nadlimity_noc!$B236</f>
        <v>599</v>
      </c>
      <c r="D237" s="27">
        <f>[2]MP_nadlimity_noc!$G236</f>
        <v>0</v>
      </c>
      <c r="E237" s="11">
        <f>[2]MP_nadlimity_noc!$I236</f>
        <v>0</v>
      </c>
      <c r="F237" s="11">
        <f>[2]MP_nadlimity_noc!$K236</f>
        <v>0</v>
      </c>
      <c r="G237" s="11">
        <f>[2]MP_nadlimity_noc!$M236</f>
        <v>0</v>
      </c>
      <c r="H237" s="11">
        <f>[2]MP_nadlimity_noc!$O236</f>
        <v>0</v>
      </c>
      <c r="I237" s="28">
        <f>[2]MP_nadlimity_noc!$D236</f>
        <v>0</v>
      </c>
      <c r="J237" s="24">
        <f>IF([2]MP_nadlimity_noc!$E236=0,0,([2]MP_nadlimity_noc!$F236/[2]MP_nadlimity_noc!$E236*100))</f>
        <v>0</v>
      </c>
      <c r="K237" s="12">
        <f>IF([2]MP_nadlimity_noc!$E236=0,0,([2]MP_nadlimity_noc!$H236/[2]MP_nadlimity_noc!$E236*100))</f>
        <v>0</v>
      </c>
      <c r="L237" s="12">
        <f>IF([2]MP_nadlimity_noc!$E236=0,0,([2]MP_nadlimity_noc!$J236/[2]MP_nadlimity_noc!$E236*100))</f>
        <v>0</v>
      </c>
      <c r="M237" s="12">
        <f>IF([2]MP_nadlimity_noc!$E236=0,0,([2]MP_nadlimity_noc!$L236/[2]MP_nadlimity_noc!$E236*100))</f>
        <v>0</v>
      </c>
      <c r="N237" s="12">
        <f>IF([2]MP_nadlimity_noc!$E236=0,0,([2]MP_nadlimity_noc!$N236/[2]MP_nadlimity_noc!$E236*100))</f>
        <v>0</v>
      </c>
      <c r="O237" s="31">
        <f>[2]MP_nadlimity_noc!$N236/10000</f>
        <v>0</v>
      </c>
      <c r="P237" s="31">
        <f>[2]MP_nadlimity_noc!$E236/10000</f>
        <v>0</v>
      </c>
      <c r="Q237" s="34">
        <f>[2]MP_nadlimity_noc!$Q236/10000</f>
        <v>11.062446674128767</v>
      </c>
    </row>
    <row r="238" spans="2:17" x14ac:dyDescent="0.25">
      <c r="B238" s="20" t="str">
        <f>[2]MP_nadlimity_noc!$C237</f>
        <v>Letiště Václava Havla</v>
      </c>
      <c r="C238" s="22" t="str">
        <f>[2]MP_nadlimity_noc!$B237</f>
        <v>604</v>
      </c>
      <c r="D238" s="27">
        <f>[2]MP_nadlimity_noc!$G237</f>
        <v>0</v>
      </c>
      <c r="E238" s="11">
        <f>[2]MP_nadlimity_noc!$I237</f>
        <v>0</v>
      </c>
      <c r="F238" s="11">
        <f>[2]MP_nadlimity_noc!$K237</f>
        <v>0</v>
      </c>
      <c r="G238" s="11">
        <f>[2]MP_nadlimity_noc!$M237</f>
        <v>0</v>
      </c>
      <c r="H238" s="11">
        <f>[2]MP_nadlimity_noc!$O237</f>
        <v>0</v>
      </c>
      <c r="I238" s="28">
        <f>[2]MP_nadlimity_noc!$D237</f>
        <v>0</v>
      </c>
      <c r="J238" s="24">
        <f>IF([2]MP_nadlimity_noc!$E237=0,0,([2]MP_nadlimity_noc!$F237/[2]MP_nadlimity_noc!$E237*100))</f>
        <v>0</v>
      </c>
      <c r="K238" s="12">
        <f>IF([2]MP_nadlimity_noc!$E237=0,0,([2]MP_nadlimity_noc!$H237/[2]MP_nadlimity_noc!$E237*100))</f>
        <v>0</v>
      </c>
      <c r="L238" s="12">
        <f>IF([2]MP_nadlimity_noc!$E237=0,0,([2]MP_nadlimity_noc!$J237/[2]MP_nadlimity_noc!$E237*100))</f>
        <v>0</v>
      </c>
      <c r="M238" s="12">
        <f>IF([2]MP_nadlimity_noc!$E237=0,0,([2]MP_nadlimity_noc!$L237/[2]MP_nadlimity_noc!$E237*100))</f>
        <v>0</v>
      </c>
      <c r="N238" s="12">
        <f>IF([2]MP_nadlimity_noc!$E237=0,0,([2]MP_nadlimity_noc!$N237/[2]MP_nadlimity_noc!$E237*100))</f>
        <v>0</v>
      </c>
      <c r="O238" s="31">
        <f>[2]MP_nadlimity_noc!$N237/10000</f>
        <v>0</v>
      </c>
      <c r="P238" s="31">
        <f>[2]MP_nadlimity_noc!$E237/10000</f>
        <v>0</v>
      </c>
      <c r="Q238" s="34">
        <f>[2]MP_nadlimity_noc!$Q237/10000</f>
        <v>945.26955607118884</v>
      </c>
    </row>
    <row r="239" spans="2:17" x14ac:dyDescent="0.25">
      <c r="B239" s="20" t="str">
        <f>[2]MP_nadlimity_noc!$C238</f>
        <v>Letiště Václava Havla – Sobín</v>
      </c>
      <c r="C239" s="22" t="str">
        <f>[2]MP_nadlimity_noc!$B238</f>
        <v>908</v>
      </c>
      <c r="D239" s="27">
        <f>[2]MP_nadlimity_noc!$G238</f>
        <v>0</v>
      </c>
      <c r="E239" s="11">
        <f>[2]MP_nadlimity_noc!$I238</f>
        <v>0</v>
      </c>
      <c r="F239" s="11">
        <f>[2]MP_nadlimity_noc!$K238</f>
        <v>0</v>
      </c>
      <c r="G239" s="11">
        <f>[2]MP_nadlimity_noc!$M238</f>
        <v>0</v>
      </c>
      <c r="H239" s="11">
        <f>[2]MP_nadlimity_noc!$O238</f>
        <v>0</v>
      </c>
      <c r="I239" s="28">
        <f>[2]MP_nadlimity_noc!$D238</f>
        <v>0</v>
      </c>
      <c r="J239" s="24">
        <f>IF([2]MP_nadlimity_noc!$E238=0,0,([2]MP_nadlimity_noc!$F238/[2]MP_nadlimity_noc!$E238*100))</f>
        <v>0</v>
      </c>
      <c r="K239" s="12">
        <f>IF([2]MP_nadlimity_noc!$E238=0,0,([2]MP_nadlimity_noc!$H238/[2]MP_nadlimity_noc!$E238*100))</f>
        <v>0</v>
      </c>
      <c r="L239" s="12">
        <f>IF([2]MP_nadlimity_noc!$E238=0,0,([2]MP_nadlimity_noc!$J238/[2]MP_nadlimity_noc!$E238*100))</f>
        <v>0</v>
      </c>
      <c r="M239" s="12">
        <f>IF([2]MP_nadlimity_noc!$E238=0,0,([2]MP_nadlimity_noc!$L238/[2]MP_nadlimity_noc!$E238*100))</f>
        <v>0</v>
      </c>
      <c r="N239" s="12">
        <f>IF([2]MP_nadlimity_noc!$E238=0,0,([2]MP_nadlimity_noc!$N238/[2]MP_nadlimity_noc!$E238*100))</f>
        <v>0</v>
      </c>
      <c r="O239" s="31">
        <f>[2]MP_nadlimity_noc!$N238/10000</f>
        <v>0</v>
      </c>
      <c r="P239" s="31">
        <f>[2]MP_nadlimity_noc!$E238/10000</f>
        <v>0</v>
      </c>
      <c r="Q239" s="34">
        <f>[2]MP_nadlimity_noc!$Q238/10000</f>
        <v>292.10032125784352</v>
      </c>
    </row>
    <row r="240" spans="2:17" x14ac:dyDescent="0.25">
      <c r="B240" s="20" t="str">
        <f>[2]MP_nadlimity_noc!$C239</f>
        <v>Letná</v>
      </c>
      <c r="C240" s="22" t="str">
        <f>[2]MP_nadlimity_noc!$B239</f>
        <v>028</v>
      </c>
      <c r="D240" s="27">
        <f>[2]MP_nadlimity_noc!$G239</f>
        <v>2685.6518028784499</v>
      </c>
      <c r="E240" s="11">
        <f>[2]MP_nadlimity_noc!$I239</f>
        <v>3429.67242742588</v>
      </c>
      <c r="F240" s="11">
        <f>[2]MP_nadlimity_noc!$K239</f>
        <v>212.17448201133899</v>
      </c>
      <c r="G240" s="11">
        <f>[2]MP_nadlimity_noc!$M239</f>
        <v>0</v>
      </c>
      <c r="H240" s="11">
        <f>[2]MP_nadlimity_noc!$O239</f>
        <v>4965.64348844913</v>
      </c>
      <c r="I240" s="28">
        <f>[2]MP_nadlimity_noc!$D239</f>
        <v>25025</v>
      </c>
      <c r="J240" s="24">
        <f>IF([2]MP_nadlimity_noc!$E239=0,0,([2]MP_nadlimity_noc!$F239/[2]MP_nadlimity_noc!$E239*100))</f>
        <v>10.731875336177628</v>
      </c>
      <c r="K240" s="12">
        <f>IF([2]MP_nadlimity_noc!$E239=0,0,([2]MP_nadlimity_noc!$H239/[2]MP_nadlimity_noc!$E239*100))</f>
        <v>13.704984724978555</v>
      </c>
      <c r="L240" s="12">
        <f>IF([2]MP_nadlimity_noc!$E239=0,0,([2]MP_nadlimity_noc!$J239/[2]MP_nadlimity_noc!$E239*100))</f>
        <v>0.84785007796739065</v>
      </c>
      <c r="M240" s="12">
        <f>IF([2]MP_nadlimity_noc!$E239=0,0,([2]MP_nadlimity_noc!$L239/[2]MP_nadlimity_noc!$E239*100))</f>
        <v>0</v>
      </c>
      <c r="N240" s="12">
        <f>IF([2]MP_nadlimity_noc!$E239=0,0,([2]MP_nadlimity_noc!$N239/[2]MP_nadlimity_noc!$E239*100))</f>
        <v>19.842731222574034</v>
      </c>
      <c r="O240" s="31">
        <f>[2]MP_nadlimity_noc!$N239/10000</f>
        <v>11.340931057763001</v>
      </c>
      <c r="P240" s="31">
        <f>[2]MP_nadlimity_noc!$E239/10000</f>
        <v>57.154082926149897</v>
      </c>
      <c r="Q240" s="34">
        <f>[2]MP_nadlimity_noc!$Q239/10000</f>
        <v>106.94221659062087</v>
      </c>
    </row>
    <row r="241" spans="2:17" x14ac:dyDescent="0.25">
      <c r="B241" s="20" t="str">
        <f>[2]MP_nadlimity_noc!$C240</f>
        <v>Letov</v>
      </c>
      <c r="C241" s="22" t="str">
        <f>[2]MP_nadlimity_noc!$B240</f>
        <v>600</v>
      </c>
      <c r="D241" s="27">
        <f>[2]MP_nadlimity_noc!$G240</f>
        <v>1.9236878488682001</v>
      </c>
      <c r="E241" s="11">
        <f>[2]MP_nadlimity_noc!$I240</f>
        <v>0</v>
      </c>
      <c r="F241" s="11">
        <f>[2]MP_nadlimity_noc!$K240</f>
        <v>0</v>
      </c>
      <c r="G241" s="11">
        <f>[2]MP_nadlimity_noc!$M240</f>
        <v>0</v>
      </c>
      <c r="H241" s="11">
        <f>[2]MP_nadlimity_noc!$O240</f>
        <v>1.9236878488679701</v>
      </c>
      <c r="I241" s="28">
        <f>[2]MP_nadlimity_noc!$D240</f>
        <v>18</v>
      </c>
      <c r="J241" s="24">
        <f>IF([2]MP_nadlimity_noc!$E240=0,0,([2]MP_nadlimity_noc!$F240/[2]MP_nadlimity_noc!$E240*100))</f>
        <v>10.68715471593443</v>
      </c>
      <c r="K241" s="12">
        <f>IF([2]MP_nadlimity_noc!$E240=0,0,([2]MP_nadlimity_noc!$H240/[2]MP_nadlimity_noc!$E240*100))</f>
        <v>0</v>
      </c>
      <c r="L241" s="12">
        <f>IF([2]MP_nadlimity_noc!$E240=0,0,([2]MP_nadlimity_noc!$J240/[2]MP_nadlimity_noc!$E240*100))</f>
        <v>0</v>
      </c>
      <c r="M241" s="12">
        <f>IF([2]MP_nadlimity_noc!$E240=0,0,([2]MP_nadlimity_noc!$L240/[2]MP_nadlimity_noc!$E240*100))</f>
        <v>0</v>
      </c>
      <c r="N241" s="12">
        <f>IF([2]MP_nadlimity_noc!$E240=0,0,([2]MP_nadlimity_noc!$N240/[2]MP_nadlimity_noc!$E240*100))</f>
        <v>10.68715471593314</v>
      </c>
      <c r="O241" s="31">
        <f>[2]MP_nadlimity_noc!$N240/10000</f>
        <v>4.6381319378458201</v>
      </c>
      <c r="P241" s="31">
        <f>[2]MP_nadlimity_noc!$E240/10000</f>
        <v>43.399127842053005</v>
      </c>
      <c r="Q241" s="34">
        <f>[2]MP_nadlimity_noc!$Q240/10000</f>
        <v>44.529085633036281</v>
      </c>
    </row>
    <row r="242" spans="2:17" x14ac:dyDescent="0.25">
      <c r="B242" s="20" t="str">
        <f>[2]MP_nadlimity_noc!$C241</f>
        <v>Libeň</v>
      </c>
      <c r="C242" s="22" t="str">
        <f>[2]MP_nadlimity_noc!$B241</f>
        <v>024</v>
      </c>
      <c r="D242" s="27">
        <f>[2]MP_nadlimity_noc!$G241</f>
        <v>1729.1971031359101</v>
      </c>
      <c r="E242" s="11">
        <f>[2]MP_nadlimity_noc!$I241</f>
        <v>1870.3343231899601</v>
      </c>
      <c r="F242" s="11">
        <f>[2]MP_nadlimity_noc!$K241</f>
        <v>1295.2152432929199</v>
      </c>
      <c r="G242" s="11">
        <f>[2]MP_nadlimity_noc!$M241</f>
        <v>0</v>
      </c>
      <c r="H242" s="11">
        <f>[2]MP_nadlimity_noc!$O241</f>
        <v>2978.3315218851399</v>
      </c>
      <c r="I242" s="28">
        <f>[2]MP_nadlimity_noc!$D241</f>
        <v>7783</v>
      </c>
      <c r="J242" s="24">
        <f>IF([2]MP_nadlimity_noc!$E241=0,0,([2]MP_nadlimity_noc!$F241/[2]MP_nadlimity_noc!$E241*100))</f>
        <v>22.217616640574469</v>
      </c>
      <c r="K242" s="12">
        <f>IF([2]MP_nadlimity_noc!$E241=0,0,([2]MP_nadlimity_noc!$H241/[2]MP_nadlimity_noc!$E241*100))</f>
        <v>24.031020470126737</v>
      </c>
      <c r="L242" s="12">
        <f>IF([2]MP_nadlimity_noc!$E241=0,0,([2]MP_nadlimity_noc!$J241/[2]MP_nadlimity_noc!$E241*100))</f>
        <v>16.641593772233289</v>
      </c>
      <c r="M242" s="12">
        <f>IF([2]MP_nadlimity_noc!$E241=0,0,([2]MP_nadlimity_noc!$L241/[2]MP_nadlimity_noc!$E241*100))</f>
        <v>0</v>
      </c>
      <c r="N242" s="12">
        <f>IF([2]MP_nadlimity_noc!$E241=0,0,([2]MP_nadlimity_noc!$N241/[2]MP_nadlimity_noc!$E241*100))</f>
        <v>38.2671402015309</v>
      </c>
      <c r="O242" s="31">
        <f>[2]MP_nadlimity_noc!$N241/10000</f>
        <v>11.0419071348497</v>
      </c>
      <c r="P242" s="31">
        <f>[2]MP_nadlimity_noc!$E241/10000</f>
        <v>28.854800951151201</v>
      </c>
      <c r="Q242" s="34">
        <f>[2]MP_nadlimity_noc!$Q241/10000</f>
        <v>57.945578061505977</v>
      </c>
    </row>
    <row r="243" spans="2:17" x14ac:dyDescent="0.25">
      <c r="B243" s="20" t="str">
        <f>[2]MP_nadlimity_noc!$C242</f>
        <v>Libeňské doky</v>
      </c>
      <c r="C243" s="22" t="str">
        <f>[2]MP_nadlimity_noc!$B242</f>
        <v>160</v>
      </c>
      <c r="D243" s="27">
        <f>[2]MP_nadlimity_noc!$G242</f>
        <v>617.12477235421602</v>
      </c>
      <c r="E243" s="11">
        <f>[2]MP_nadlimity_noc!$I242</f>
        <v>1585.6534312420899</v>
      </c>
      <c r="F243" s="11">
        <f>[2]MP_nadlimity_noc!$K242</f>
        <v>0</v>
      </c>
      <c r="G243" s="11">
        <f>[2]MP_nadlimity_noc!$M242</f>
        <v>0</v>
      </c>
      <c r="H243" s="11">
        <f>[2]MP_nadlimity_noc!$O242</f>
        <v>1757.6818842821001</v>
      </c>
      <c r="I243" s="28">
        <f>[2]MP_nadlimity_noc!$D242</f>
        <v>3291</v>
      </c>
      <c r="J243" s="24">
        <f>IF([2]MP_nadlimity_noc!$E242=0,0,([2]MP_nadlimity_noc!$F242/[2]MP_nadlimity_noc!$E242*100))</f>
        <v>18.751892201586664</v>
      </c>
      <c r="K243" s="12">
        <f>IF([2]MP_nadlimity_noc!$E242=0,0,([2]MP_nadlimity_noc!$H242/[2]MP_nadlimity_noc!$E242*100))</f>
        <v>48.181508090005707</v>
      </c>
      <c r="L243" s="12">
        <f>IF([2]MP_nadlimity_noc!$E242=0,0,([2]MP_nadlimity_noc!$J242/[2]MP_nadlimity_noc!$E242*100))</f>
        <v>0</v>
      </c>
      <c r="M243" s="12">
        <f>IF([2]MP_nadlimity_noc!$E242=0,0,([2]MP_nadlimity_noc!$L242/[2]MP_nadlimity_noc!$E242*100))</f>
        <v>0</v>
      </c>
      <c r="N243" s="12">
        <f>IF([2]MP_nadlimity_noc!$E242=0,0,([2]MP_nadlimity_noc!$N242/[2]MP_nadlimity_noc!$E242*100))</f>
        <v>53.408747623278607</v>
      </c>
      <c r="O243" s="31">
        <f>[2]MP_nadlimity_noc!$N242/10000</f>
        <v>6.2792658603757907</v>
      </c>
      <c r="P243" s="31">
        <f>[2]MP_nadlimity_noc!$E242/10000</f>
        <v>11.756998880907901</v>
      </c>
      <c r="Q243" s="34">
        <f>[2]MP_nadlimity_noc!$Q242/10000</f>
        <v>15.12065910264405</v>
      </c>
    </row>
    <row r="244" spans="2:17" x14ac:dyDescent="0.25">
      <c r="B244" s="20" t="str">
        <f>[2]MP_nadlimity_noc!$C243</f>
        <v>Liboc</v>
      </c>
      <c r="C244" s="22" t="str">
        <f>[2]MP_nadlimity_noc!$B243</f>
        <v>212</v>
      </c>
      <c r="D244" s="27">
        <f>[2]MP_nadlimity_noc!$G243</f>
        <v>294.83460233688999</v>
      </c>
      <c r="E244" s="11">
        <f>[2]MP_nadlimity_noc!$I243</f>
        <v>10.152949822050299</v>
      </c>
      <c r="F244" s="11">
        <f>[2]MP_nadlimity_noc!$K243</f>
        <v>0</v>
      </c>
      <c r="G244" s="11">
        <f>[2]MP_nadlimity_noc!$M243</f>
        <v>0</v>
      </c>
      <c r="H244" s="11">
        <f>[2]MP_nadlimity_noc!$O243</f>
        <v>298.50738146539601</v>
      </c>
      <c r="I244" s="28">
        <f>[2]MP_nadlimity_noc!$D243</f>
        <v>1743</v>
      </c>
      <c r="J244" s="24">
        <f>IF([2]MP_nadlimity_noc!$E243=0,0,([2]MP_nadlimity_noc!$F243/[2]MP_nadlimity_noc!$E243*100))</f>
        <v>16.915352974004033</v>
      </c>
      <c r="K244" s="12">
        <f>IF([2]MP_nadlimity_noc!$E243=0,0,([2]MP_nadlimity_noc!$H243/[2]MP_nadlimity_noc!$E243*100))</f>
        <v>0.58249855548194418</v>
      </c>
      <c r="L244" s="12">
        <f>IF([2]MP_nadlimity_noc!$E243=0,0,([2]MP_nadlimity_noc!$J243/[2]MP_nadlimity_noc!$E243*100))</f>
        <v>0</v>
      </c>
      <c r="M244" s="12">
        <f>IF([2]MP_nadlimity_noc!$E243=0,0,([2]MP_nadlimity_noc!$L243/[2]MP_nadlimity_noc!$E243*100))</f>
        <v>0</v>
      </c>
      <c r="N244" s="12">
        <f>IF([2]MP_nadlimity_noc!$E243=0,0,([2]MP_nadlimity_noc!$N243/[2]MP_nadlimity_noc!$E243*100))</f>
        <v>17.126068930889051</v>
      </c>
      <c r="O244" s="31">
        <f>[2]MP_nadlimity_noc!$N243/10000</f>
        <v>5.4304105704778802</v>
      </c>
      <c r="P244" s="31">
        <f>[2]MP_nadlimity_noc!$E243/10000</f>
        <v>31.708447469129599</v>
      </c>
      <c r="Q244" s="34">
        <f>[2]MP_nadlimity_noc!$Q243/10000</f>
        <v>43.06840745473874</v>
      </c>
    </row>
    <row r="245" spans="2:17" x14ac:dyDescent="0.25">
      <c r="B245" s="20" t="str">
        <f>[2]MP_nadlimity_noc!$C244</f>
        <v>Libuš</v>
      </c>
      <c r="C245" s="22" t="str">
        <f>[2]MP_nadlimity_noc!$B244</f>
        <v>265</v>
      </c>
      <c r="D245" s="27">
        <f>[2]MP_nadlimity_noc!$G244</f>
        <v>500.62016614853798</v>
      </c>
      <c r="E245" s="11">
        <f>[2]MP_nadlimity_noc!$I244</f>
        <v>48.203094217147402</v>
      </c>
      <c r="F245" s="11">
        <f>[2]MP_nadlimity_noc!$K244</f>
        <v>0</v>
      </c>
      <c r="G245" s="11">
        <f>[2]MP_nadlimity_noc!$M244</f>
        <v>0</v>
      </c>
      <c r="H245" s="11">
        <f>[2]MP_nadlimity_noc!$O244</f>
        <v>507.72049229034002</v>
      </c>
      <c r="I245" s="28">
        <f>[2]MP_nadlimity_noc!$D244</f>
        <v>4817</v>
      </c>
      <c r="J245" s="24">
        <f>IF([2]MP_nadlimity_noc!$E244=0,0,([2]MP_nadlimity_noc!$F244/[2]MP_nadlimity_noc!$E244*100))</f>
        <v>10.392779035676519</v>
      </c>
      <c r="K245" s="12">
        <f>IF([2]MP_nadlimity_noc!$E244=0,0,([2]MP_nadlimity_noc!$H244/[2]MP_nadlimity_noc!$E244*100))</f>
        <v>1.0006870296273076</v>
      </c>
      <c r="L245" s="12">
        <f>IF([2]MP_nadlimity_noc!$E244=0,0,([2]MP_nadlimity_noc!$J244/[2]MP_nadlimity_noc!$E244*100))</f>
        <v>0</v>
      </c>
      <c r="M245" s="12">
        <f>IF([2]MP_nadlimity_noc!$E244=0,0,([2]MP_nadlimity_noc!$L244/[2]MP_nadlimity_noc!$E244*100))</f>
        <v>0</v>
      </c>
      <c r="N245" s="12">
        <f>IF([2]MP_nadlimity_noc!$E244=0,0,([2]MP_nadlimity_noc!$N244/[2]MP_nadlimity_noc!$E244*100))</f>
        <v>10.540180450287304</v>
      </c>
      <c r="O245" s="31">
        <f>[2]MP_nadlimity_noc!$N244/10000</f>
        <v>8.3519453025708703</v>
      </c>
      <c r="P245" s="31">
        <f>[2]MP_nadlimity_noc!$E244/10000</f>
        <v>79.239111151490903</v>
      </c>
      <c r="Q245" s="34">
        <f>[2]MP_nadlimity_noc!$Q244/10000</f>
        <v>107.01341799141944</v>
      </c>
    </row>
    <row r="246" spans="2:17" x14ac:dyDescent="0.25">
      <c r="B246" s="20" t="str">
        <f>[2]MP_nadlimity_noc!$C245</f>
        <v>Lipany</v>
      </c>
      <c r="C246" s="22" t="str">
        <f>[2]MP_nadlimity_noc!$B245</f>
        <v>275</v>
      </c>
      <c r="D246" s="27">
        <f>[2]MP_nadlimity_noc!$G245</f>
        <v>0.71647001156937995</v>
      </c>
      <c r="E246" s="11">
        <f>[2]MP_nadlimity_noc!$I245</f>
        <v>0</v>
      </c>
      <c r="F246" s="11">
        <f>[2]MP_nadlimity_noc!$K245</f>
        <v>0</v>
      </c>
      <c r="G246" s="11">
        <f>[2]MP_nadlimity_noc!$M245</f>
        <v>0</v>
      </c>
      <c r="H246" s="11">
        <f>[2]MP_nadlimity_noc!$O245</f>
        <v>0.71647001157059698</v>
      </c>
      <c r="I246" s="28">
        <f>[2]MP_nadlimity_noc!$D245</f>
        <v>314</v>
      </c>
      <c r="J246" s="24">
        <f>IF([2]MP_nadlimity_noc!$E245=0,0,([2]MP_nadlimity_noc!$F245/[2]MP_nadlimity_noc!$E245*100))</f>
        <v>0.22817516292018475</v>
      </c>
      <c r="K246" s="12">
        <f>IF([2]MP_nadlimity_noc!$E245=0,0,([2]MP_nadlimity_noc!$H245/[2]MP_nadlimity_noc!$E245*100))</f>
        <v>0</v>
      </c>
      <c r="L246" s="12">
        <f>IF([2]MP_nadlimity_noc!$E245=0,0,([2]MP_nadlimity_noc!$J245/[2]MP_nadlimity_noc!$E245*100))</f>
        <v>0</v>
      </c>
      <c r="M246" s="12">
        <f>IF([2]MP_nadlimity_noc!$E245=0,0,([2]MP_nadlimity_noc!$L245/[2]MP_nadlimity_noc!$E245*100))</f>
        <v>0</v>
      </c>
      <c r="N246" s="12">
        <f>IF([2]MP_nadlimity_noc!$E245=0,0,([2]MP_nadlimity_noc!$N245/[2]MP_nadlimity_noc!$E245*100))</f>
        <v>0.22817516292057224</v>
      </c>
      <c r="O246" s="31">
        <f>[2]MP_nadlimity_noc!$N245/10000</f>
        <v>3.0092048075485503E-2</v>
      </c>
      <c r="P246" s="31">
        <f>[2]MP_nadlimity_noc!$E245/10000</f>
        <v>13.188134804119999</v>
      </c>
      <c r="Q246" s="34">
        <f>[2]MP_nadlimity_noc!$Q245/10000</f>
        <v>16.072648377753065</v>
      </c>
    </row>
    <row r="247" spans="2:17" x14ac:dyDescent="0.25">
      <c r="B247" s="20" t="str">
        <f>[2]MP_nadlimity_noc!$C246</f>
        <v>Lipence</v>
      </c>
      <c r="C247" s="22" t="str">
        <f>[2]MP_nadlimity_noc!$B246</f>
        <v>260</v>
      </c>
      <c r="D247" s="27">
        <f>[2]MP_nadlimity_noc!$G246</f>
        <v>270.52693485237</v>
      </c>
      <c r="E247" s="11">
        <f>[2]MP_nadlimity_noc!$I246</f>
        <v>0</v>
      </c>
      <c r="F247" s="11">
        <f>[2]MP_nadlimity_noc!$K246</f>
        <v>0</v>
      </c>
      <c r="G247" s="11">
        <f>[2]MP_nadlimity_noc!$M246</f>
        <v>0</v>
      </c>
      <c r="H247" s="11">
        <f>[2]MP_nadlimity_noc!$O246</f>
        <v>270.526934852414</v>
      </c>
      <c r="I247" s="28">
        <f>[2]MP_nadlimity_noc!$D246</f>
        <v>4906</v>
      </c>
      <c r="J247" s="24">
        <f>IF([2]MP_nadlimity_noc!$E246=0,0,([2]MP_nadlimity_noc!$F246/[2]MP_nadlimity_noc!$E246*100))</f>
        <v>5.5142057654376169</v>
      </c>
      <c r="K247" s="12">
        <f>IF([2]MP_nadlimity_noc!$E246=0,0,([2]MP_nadlimity_noc!$H246/[2]MP_nadlimity_noc!$E246*100))</f>
        <v>0</v>
      </c>
      <c r="L247" s="12">
        <f>IF([2]MP_nadlimity_noc!$E246=0,0,([2]MP_nadlimity_noc!$J246/[2]MP_nadlimity_noc!$E246*100))</f>
        <v>0</v>
      </c>
      <c r="M247" s="12">
        <f>IF([2]MP_nadlimity_noc!$E246=0,0,([2]MP_nadlimity_noc!$L246/[2]MP_nadlimity_noc!$E246*100))</f>
        <v>0</v>
      </c>
      <c r="N247" s="12">
        <f>IF([2]MP_nadlimity_noc!$E246=0,0,([2]MP_nadlimity_noc!$N246/[2]MP_nadlimity_noc!$E246*100))</f>
        <v>5.5142057654385201</v>
      </c>
      <c r="O247" s="31">
        <f>[2]MP_nadlimity_noc!$N246/10000</f>
        <v>7.3879855412467297</v>
      </c>
      <c r="P247" s="31">
        <f>[2]MP_nadlimity_noc!$E246/10000</f>
        <v>133.98095492831499</v>
      </c>
      <c r="Q247" s="34">
        <f>[2]MP_nadlimity_noc!$Q246/10000</f>
        <v>149.19683800384999</v>
      </c>
    </row>
    <row r="248" spans="2:17" x14ac:dyDescent="0.25">
      <c r="B248" s="20" t="str">
        <f>[2]MP_nadlimity_noc!$C247</f>
        <v>Lipence – Zbraslav</v>
      </c>
      <c r="C248" s="22" t="str">
        <f>[2]MP_nadlimity_noc!$B247</f>
        <v>912</v>
      </c>
      <c r="D248" s="27">
        <f>[2]MP_nadlimity_noc!$G247</f>
        <v>0</v>
      </c>
      <c r="E248" s="11">
        <f>[2]MP_nadlimity_noc!$I247</f>
        <v>0</v>
      </c>
      <c r="F248" s="11">
        <f>[2]MP_nadlimity_noc!$K247</f>
        <v>0</v>
      </c>
      <c r="G248" s="11">
        <f>[2]MP_nadlimity_noc!$M247</f>
        <v>0</v>
      </c>
      <c r="H248" s="11">
        <f>[2]MP_nadlimity_noc!$O247</f>
        <v>0</v>
      </c>
      <c r="I248" s="28">
        <f>[2]MP_nadlimity_noc!$D247</f>
        <v>0</v>
      </c>
      <c r="J248" s="24">
        <f>IF([2]MP_nadlimity_noc!$E247=0,0,([2]MP_nadlimity_noc!$F247/[2]MP_nadlimity_noc!$E247*100))</f>
        <v>0</v>
      </c>
      <c r="K248" s="12">
        <f>IF([2]MP_nadlimity_noc!$E247=0,0,([2]MP_nadlimity_noc!$H247/[2]MP_nadlimity_noc!$E247*100))</f>
        <v>0</v>
      </c>
      <c r="L248" s="12">
        <f>IF([2]MP_nadlimity_noc!$E247=0,0,([2]MP_nadlimity_noc!$J247/[2]MP_nadlimity_noc!$E247*100))</f>
        <v>0</v>
      </c>
      <c r="M248" s="12">
        <f>IF([2]MP_nadlimity_noc!$E247=0,0,([2]MP_nadlimity_noc!$L247/[2]MP_nadlimity_noc!$E247*100))</f>
        <v>0</v>
      </c>
      <c r="N248" s="12">
        <f>IF([2]MP_nadlimity_noc!$E247=0,0,([2]MP_nadlimity_noc!$N247/[2]MP_nadlimity_noc!$E247*100))</f>
        <v>0</v>
      </c>
      <c r="O248" s="31">
        <f>[2]MP_nadlimity_noc!$N247/10000</f>
        <v>0</v>
      </c>
      <c r="P248" s="31">
        <f>[2]MP_nadlimity_noc!$E247/10000</f>
        <v>0</v>
      </c>
      <c r="Q248" s="34">
        <f>[2]MP_nadlimity_noc!$Q247/10000</f>
        <v>197.59070481012469</v>
      </c>
    </row>
    <row r="249" spans="2:17" x14ac:dyDescent="0.25">
      <c r="B249" s="20" t="str">
        <f>[2]MP_nadlimity_noc!$C248</f>
        <v>Lipence rozvoj</v>
      </c>
      <c r="C249" s="22" t="str">
        <f>[2]MP_nadlimity_noc!$B248</f>
        <v>633</v>
      </c>
      <c r="D249" s="27">
        <f>[2]MP_nadlimity_noc!$G248</f>
        <v>9.1684589690417404</v>
      </c>
      <c r="E249" s="11">
        <f>[2]MP_nadlimity_noc!$I248</f>
        <v>0</v>
      </c>
      <c r="F249" s="11">
        <f>[2]MP_nadlimity_noc!$K248</f>
        <v>0</v>
      </c>
      <c r="G249" s="11">
        <f>[2]MP_nadlimity_noc!$M248</f>
        <v>0</v>
      </c>
      <c r="H249" s="11">
        <f>[2]MP_nadlimity_noc!$O248</f>
        <v>9.1684589690462293</v>
      </c>
      <c r="I249" s="28">
        <f>[2]MP_nadlimity_noc!$D248</f>
        <v>39</v>
      </c>
      <c r="J249" s="24">
        <f>IF([2]MP_nadlimity_noc!$E248=0,0,([2]MP_nadlimity_noc!$F248/[2]MP_nadlimity_noc!$E248*100))</f>
        <v>23.508869151389046</v>
      </c>
      <c r="K249" s="12">
        <f>IF([2]MP_nadlimity_noc!$E248=0,0,([2]MP_nadlimity_noc!$H248/[2]MP_nadlimity_noc!$E248*100))</f>
        <v>0</v>
      </c>
      <c r="L249" s="12">
        <f>IF([2]MP_nadlimity_noc!$E248=0,0,([2]MP_nadlimity_noc!$J248/[2]MP_nadlimity_noc!$E248*100))</f>
        <v>0</v>
      </c>
      <c r="M249" s="12">
        <f>IF([2]MP_nadlimity_noc!$E248=0,0,([2]MP_nadlimity_noc!$L248/[2]MP_nadlimity_noc!$E248*100))</f>
        <v>0</v>
      </c>
      <c r="N249" s="12">
        <f>IF([2]MP_nadlimity_noc!$E248=0,0,([2]MP_nadlimity_noc!$N248/[2]MP_nadlimity_noc!$E248*100))</f>
        <v>23.508869151400628</v>
      </c>
      <c r="O249" s="31">
        <f>[2]MP_nadlimity_noc!$N248/10000</f>
        <v>4.6091861399306397</v>
      </c>
      <c r="P249" s="31">
        <f>[2]MP_nadlimity_noc!$E248/10000</f>
        <v>19.606158468307399</v>
      </c>
      <c r="Q249" s="34">
        <f>[2]MP_nadlimity_noc!$Q248/10000</f>
        <v>19.606158687178578</v>
      </c>
    </row>
    <row r="250" spans="2:17" x14ac:dyDescent="0.25">
      <c r="B250" s="20" t="str">
        <f>[2]MP_nadlimity_noc!$C249</f>
        <v>Litochleby</v>
      </c>
      <c r="C250" s="22" t="str">
        <f>[2]MP_nadlimity_noc!$B249</f>
        <v>364</v>
      </c>
      <c r="D250" s="27">
        <f>[2]MP_nadlimity_noc!$G249</f>
        <v>243.611756628476</v>
      </c>
      <c r="E250" s="11">
        <f>[2]MP_nadlimity_noc!$I249</f>
        <v>0</v>
      </c>
      <c r="F250" s="11">
        <f>[2]MP_nadlimity_noc!$K249</f>
        <v>0</v>
      </c>
      <c r="G250" s="11">
        <f>[2]MP_nadlimity_noc!$M249</f>
        <v>0</v>
      </c>
      <c r="H250" s="11">
        <f>[2]MP_nadlimity_noc!$O249</f>
        <v>243.611756628546</v>
      </c>
      <c r="I250" s="28">
        <f>[2]MP_nadlimity_noc!$D249</f>
        <v>1265</v>
      </c>
      <c r="J250" s="24">
        <f>IF([2]MP_nadlimity_noc!$E249=0,0,([2]MP_nadlimity_noc!$F249/[2]MP_nadlimity_noc!$E249*100))</f>
        <v>19.257846373792564</v>
      </c>
      <c r="K250" s="12">
        <f>IF([2]MP_nadlimity_noc!$E249=0,0,([2]MP_nadlimity_noc!$H249/[2]MP_nadlimity_noc!$E249*100))</f>
        <v>0</v>
      </c>
      <c r="L250" s="12">
        <f>IF([2]MP_nadlimity_noc!$E249=0,0,([2]MP_nadlimity_noc!$J249/[2]MP_nadlimity_noc!$E249*100))</f>
        <v>0</v>
      </c>
      <c r="M250" s="12">
        <f>IF([2]MP_nadlimity_noc!$E249=0,0,([2]MP_nadlimity_noc!$L249/[2]MP_nadlimity_noc!$E249*100))</f>
        <v>0</v>
      </c>
      <c r="N250" s="12">
        <f>IF([2]MP_nadlimity_noc!$E249=0,0,([2]MP_nadlimity_noc!$N249/[2]MP_nadlimity_noc!$E249*100))</f>
        <v>19.257846373798106</v>
      </c>
      <c r="O250" s="31">
        <f>[2]MP_nadlimity_noc!$N249/10000</f>
        <v>5.1788179741099603</v>
      </c>
      <c r="P250" s="31">
        <f>[2]MP_nadlimity_noc!$E249/10000</f>
        <v>26.891989236949001</v>
      </c>
      <c r="Q250" s="34">
        <f>[2]MP_nadlimity_noc!$Q249/10000</f>
        <v>34.742719609260305</v>
      </c>
    </row>
    <row r="251" spans="2:17" x14ac:dyDescent="0.25">
      <c r="B251" s="20" t="str">
        <f>[2]MP_nadlimity_noc!$C250</f>
        <v>Litovický potok</v>
      </c>
      <c r="C251" s="22" t="str">
        <f>[2]MP_nadlimity_noc!$B250</f>
        <v>885</v>
      </c>
      <c r="D251" s="27">
        <f>[2]MP_nadlimity_noc!$G250</f>
        <v>0</v>
      </c>
      <c r="E251" s="11">
        <f>[2]MP_nadlimity_noc!$I250</f>
        <v>0</v>
      </c>
      <c r="F251" s="11">
        <f>[2]MP_nadlimity_noc!$K250</f>
        <v>1.5370472211095101</v>
      </c>
      <c r="G251" s="11">
        <f>[2]MP_nadlimity_noc!$M250</f>
        <v>0</v>
      </c>
      <c r="H251" s="11">
        <f>[2]MP_nadlimity_noc!$O250</f>
        <v>1.53704722110966</v>
      </c>
      <c r="I251" s="28">
        <f>[2]MP_nadlimity_noc!$D250</f>
        <v>4</v>
      </c>
      <c r="J251" s="24">
        <f>IF([2]MP_nadlimity_noc!$E250=0,0,([2]MP_nadlimity_noc!$F250/[2]MP_nadlimity_noc!$E250*100))</f>
        <v>0</v>
      </c>
      <c r="K251" s="12">
        <f>IF([2]MP_nadlimity_noc!$E250=0,0,([2]MP_nadlimity_noc!$H250/[2]MP_nadlimity_noc!$E250*100))</f>
        <v>0</v>
      </c>
      <c r="L251" s="12">
        <f>IF([2]MP_nadlimity_noc!$E250=0,0,([2]MP_nadlimity_noc!$J250/[2]MP_nadlimity_noc!$E250*100))</f>
        <v>38.426180527737863</v>
      </c>
      <c r="M251" s="12">
        <f>IF([2]MP_nadlimity_noc!$E250=0,0,([2]MP_nadlimity_noc!$L250/[2]MP_nadlimity_noc!$E250*100))</f>
        <v>0</v>
      </c>
      <c r="N251" s="12">
        <f>IF([2]MP_nadlimity_noc!$E250=0,0,([2]MP_nadlimity_noc!$N250/[2]MP_nadlimity_noc!$E250*100))</f>
        <v>38.426180527741536</v>
      </c>
      <c r="O251" s="31">
        <f>[2]MP_nadlimity_noc!$N250/10000</f>
        <v>1.56848230182193</v>
      </c>
      <c r="P251" s="31">
        <f>[2]MP_nadlimity_noc!$E250/10000</f>
        <v>4.0818064150028501</v>
      </c>
      <c r="Q251" s="34">
        <f>[2]MP_nadlimity_noc!$Q250/10000</f>
        <v>27.767189472694103</v>
      </c>
    </row>
    <row r="252" spans="2:17" x14ac:dyDescent="0.25">
      <c r="B252" s="20" t="str">
        <f>[2]MP_nadlimity_noc!$C251</f>
        <v>Lochkov</v>
      </c>
      <c r="C252" s="22" t="str">
        <f>[2]MP_nadlimity_noc!$B251</f>
        <v>256</v>
      </c>
      <c r="D252" s="27">
        <f>[2]MP_nadlimity_noc!$G251</f>
        <v>59.0278034847288</v>
      </c>
      <c r="E252" s="11">
        <f>[2]MP_nadlimity_noc!$I251</f>
        <v>0</v>
      </c>
      <c r="F252" s="11">
        <f>[2]MP_nadlimity_noc!$K251</f>
        <v>0</v>
      </c>
      <c r="G252" s="11">
        <f>[2]MP_nadlimity_noc!$M251</f>
        <v>0</v>
      </c>
      <c r="H252" s="11">
        <f>[2]MP_nadlimity_noc!$O251</f>
        <v>59.0278034847817</v>
      </c>
      <c r="I252" s="28">
        <f>[2]MP_nadlimity_noc!$D251</f>
        <v>1005</v>
      </c>
      <c r="J252" s="24">
        <f>IF([2]MP_nadlimity_noc!$E251=0,0,([2]MP_nadlimity_noc!$F251/[2]MP_nadlimity_noc!$E251*100))</f>
        <v>5.8734132820625806</v>
      </c>
      <c r="K252" s="12">
        <f>IF([2]MP_nadlimity_noc!$E251=0,0,([2]MP_nadlimity_noc!$H251/[2]MP_nadlimity_noc!$E251*100))</f>
        <v>0</v>
      </c>
      <c r="L252" s="12">
        <f>IF([2]MP_nadlimity_noc!$E251=0,0,([2]MP_nadlimity_noc!$J251/[2]MP_nadlimity_noc!$E251*100))</f>
        <v>0</v>
      </c>
      <c r="M252" s="12">
        <f>IF([2]MP_nadlimity_noc!$E251=0,0,([2]MP_nadlimity_noc!$L251/[2]MP_nadlimity_noc!$E251*100))</f>
        <v>0</v>
      </c>
      <c r="N252" s="12">
        <f>IF([2]MP_nadlimity_noc!$E251=0,0,([2]MP_nadlimity_noc!$N251/[2]MP_nadlimity_noc!$E251*100))</f>
        <v>5.8734132820678209</v>
      </c>
      <c r="O252" s="31">
        <f>[2]MP_nadlimity_noc!$N251/10000</f>
        <v>1.80424988984686</v>
      </c>
      <c r="P252" s="31">
        <f>[2]MP_nadlimity_noc!$E251/10000</f>
        <v>30.718932981532799</v>
      </c>
      <c r="Q252" s="34">
        <f>[2]MP_nadlimity_noc!$Q251/10000</f>
        <v>36.875884136771084</v>
      </c>
    </row>
    <row r="253" spans="2:17" x14ac:dyDescent="0.25">
      <c r="B253" s="20" t="str">
        <f>[2]MP_nadlimity_noc!$C252</f>
        <v>Lochkov – Slivenec</v>
      </c>
      <c r="C253" s="22" t="str">
        <f>[2]MP_nadlimity_noc!$B252</f>
        <v>929</v>
      </c>
      <c r="D253" s="27">
        <f>[2]MP_nadlimity_noc!$G252</f>
        <v>0</v>
      </c>
      <c r="E253" s="11">
        <f>[2]MP_nadlimity_noc!$I252</f>
        <v>0</v>
      </c>
      <c r="F253" s="11">
        <f>[2]MP_nadlimity_noc!$K252</f>
        <v>0</v>
      </c>
      <c r="G253" s="11">
        <f>[2]MP_nadlimity_noc!$M252</f>
        <v>0</v>
      </c>
      <c r="H253" s="11">
        <f>[2]MP_nadlimity_noc!$O252</f>
        <v>0</v>
      </c>
      <c r="I253" s="28">
        <f>[2]MP_nadlimity_noc!$D252</f>
        <v>0</v>
      </c>
      <c r="J253" s="24">
        <f>IF([2]MP_nadlimity_noc!$E252=0,0,([2]MP_nadlimity_noc!$F252/[2]MP_nadlimity_noc!$E252*100))</f>
        <v>0</v>
      </c>
      <c r="K253" s="12">
        <f>IF([2]MP_nadlimity_noc!$E252=0,0,([2]MP_nadlimity_noc!$H252/[2]MP_nadlimity_noc!$E252*100))</f>
        <v>0</v>
      </c>
      <c r="L253" s="12">
        <f>IF([2]MP_nadlimity_noc!$E252=0,0,([2]MP_nadlimity_noc!$J252/[2]MP_nadlimity_noc!$E252*100))</f>
        <v>0</v>
      </c>
      <c r="M253" s="12">
        <f>IF([2]MP_nadlimity_noc!$E252=0,0,([2]MP_nadlimity_noc!$L252/[2]MP_nadlimity_noc!$E252*100))</f>
        <v>0</v>
      </c>
      <c r="N253" s="12">
        <f>IF([2]MP_nadlimity_noc!$E252=0,0,([2]MP_nadlimity_noc!$N252/[2]MP_nadlimity_noc!$E252*100))</f>
        <v>0</v>
      </c>
      <c r="O253" s="31">
        <f>[2]MP_nadlimity_noc!$N252/10000</f>
        <v>0</v>
      </c>
      <c r="P253" s="31">
        <f>[2]MP_nadlimity_noc!$E252/10000</f>
        <v>0</v>
      </c>
      <c r="Q253" s="34">
        <f>[2]MP_nadlimity_noc!$Q252/10000</f>
        <v>250.35046844852263</v>
      </c>
    </row>
    <row r="254" spans="2:17" x14ac:dyDescent="0.25">
      <c r="B254" s="20" t="str">
        <f>[2]MP_nadlimity_noc!$C253</f>
        <v>Lom Radotín</v>
      </c>
      <c r="C254" s="22" t="str">
        <f>[2]MP_nadlimity_noc!$B253</f>
        <v>971</v>
      </c>
      <c r="D254" s="27">
        <f>[2]MP_nadlimity_noc!$G253</f>
        <v>0</v>
      </c>
      <c r="E254" s="11">
        <f>[2]MP_nadlimity_noc!$I253</f>
        <v>0</v>
      </c>
      <c r="F254" s="11">
        <f>[2]MP_nadlimity_noc!$K253</f>
        <v>0</v>
      </c>
      <c r="G254" s="11">
        <f>[2]MP_nadlimity_noc!$M253</f>
        <v>0</v>
      </c>
      <c r="H254" s="11">
        <f>[2]MP_nadlimity_noc!$O253</f>
        <v>0</v>
      </c>
      <c r="I254" s="28">
        <f>[2]MP_nadlimity_noc!$D253</f>
        <v>0</v>
      </c>
      <c r="J254" s="24">
        <f>IF([2]MP_nadlimity_noc!$E253=0,0,([2]MP_nadlimity_noc!$F253/[2]MP_nadlimity_noc!$E253*100))</f>
        <v>0</v>
      </c>
      <c r="K254" s="12">
        <f>IF([2]MP_nadlimity_noc!$E253=0,0,([2]MP_nadlimity_noc!$H253/[2]MP_nadlimity_noc!$E253*100))</f>
        <v>0</v>
      </c>
      <c r="L254" s="12">
        <f>IF([2]MP_nadlimity_noc!$E253=0,0,([2]MP_nadlimity_noc!$J253/[2]MP_nadlimity_noc!$E253*100))</f>
        <v>0</v>
      </c>
      <c r="M254" s="12">
        <f>IF([2]MP_nadlimity_noc!$E253=0,0,([2]MP_nadlimity_noc!$L253/[2]MP_nadlimity_noc!$E253*100))</f>
        <v>0</v>
      </c>
      <c r="N254" s="12">
        <f>IF([2]MP_nadlimity_noc!$E253=0,0,([2]MP_nadlimity_noc!$N253/[2]MP_nadlimity_noc!$E253*100))</f>
        <v>0</v>
      </c>
      <c r="O254" s="31">
        <f>[2]MP_nadlimity_noc!$N253/10000</f>
        <v>0</v>
      </c>
      <c r="P254" s="31">
        <f>[2]MP_nadlimity_noc!$E253/10000</f>
        <v>0</v>
      </c>
      <c r="Q254" s="34">
        <f>[2]MP_nadlimity_noc!$Q253/10000</f>
        <v>47.6198086289047</v>
      </c>
    </row>
    <row r="255" spans="2:17" x14ac:dyDescent="0.25">
      <c r="B255" s="20" t="str">
        <f>[2]MP_nadlimity_noc!$C254</f>
        <v>Lom Zbraslav</v>
      </c>
      <c r="C255" s="22" t="str">
        <f>[2]MP_nadlimity_noc!$B254</f>
        <v>974</v>
      </c>
      <c r="D255" s="27">
        <f>[2]MP_nadlimity_noc!$G254</f>
        <v>0</v>
      </c>
      <c r="E255" s="11">
        <f>[2]MP_nadlimity_noc!$I254</f>
        <v>0</v>
      </c>
      <c r="F255" s="11">
        <f>[2]MP_nadlimity_noc!$K254</f>
        <v>0</v>
      </c>
      <c r="G255" s="11">
        <f>[2]MP_nadlimity_noc!$M254</f>
        <v>0</v>
      </c>
      <c r="H255" s="11">
        <f>[2]MP_nadlimity_noc!$O254</f>
        <v>0</v>
      </c>
      <c r="I255" s="28">
        <f>[2]MP_nadlimity_noc!$D254</f>
        <v>0</v>
      </c>
      <c r="J255" s="24">
        <f>IF([2]MP_nadlimity_noc!$E254=0,0,([2]MP_nadlimity_noc!$F254/[2]MP_nadlimity_noc!$E254*100))</f>
        <v>0</v>
      </c>
      <c r="K255" s="12">
        <f>IF([2]MP_nadlimity_noc!$E254=0,0,([2]MP_nadlimity_noc!$H254/[2]MP_nadlimity_noc!$E254*100))</f>
        <v>0</v>
      </c>
      <c r="L255" s="12">
        <f>IF([2]MP_nadlimity_noc!$E254=0,0,([2]MP_nadlimity_noc!$J254/[2]MP_nadlimity_noc!$E254*100))</f>
        <v>0</v>
      </c>
      <c r="M255" s="12">
        <f>IF([2]MP_nadlimity_noc!$E254=0,0,([2]MP_nadlimity_noc!$L254/[2]MP_nadlimity_noc!$E254*100))</f>
        <v>0</v>
      </c>
      <c r="N255" s="12">
        <f>IF([2]MP_nadlimity_noc!$E254=0,0,([2]MP_nadlimity_noc!$N254/[2]MP_nadlimity_noc!$E254*100))</f>
        <v>0</v>
      </c>
      <c r="O255" s="31">
        <f>[2]MP_nadlimity_noc!$N254/10000</f>
        <v>0</v>
      </c>
      <c r="P255" s="31">
        <f>[2]MP_nadlimity_noc!$E254/10000</f>
        <v>0</v>
      </c>
      <c r="Q255" s="34">
        <f>[2]MP_nadlimity_noc!$Q254/10000</f>
        <v>48.19553381408587</v>
      </c>
    </row>
    <row r="256" spans="2:17" x14ac:dyDescent="0.25">
      <c r="B256" s="20" t="str">
        <f>[2]MP_nadlimity_noc!$C255</f>
        <v>Lysolaje</v>
      </c>
      <c r="C256" s="22" t="str">
        <f>[2]MP_nadlimity_noc!$B255</f>
        <v>242</v>
      </c>
      <c r="D256" s="27">
        <f>[2]MP_nadlimity_noc!$G255</f>
        <v>36.561702077226897</v>
      </c>
      <c r="E256" s="11">
        <f>[2]MP_nadlimity_noc!$I255</f>
        <v>1.2523246138074799</v>
      </c>
      <c r="F256" s="11">
        <f>[2]MP_nadlimity_noc!$K255</f>
        <v>26.877740125110702</v>
      </c>
      <c r="G256" s="11">
        <f>[2]MP_nadlimity_noc!$M255</f>
        <v>0</v>
      </c>
      <c r="H256" s="11">
        <f>[2]MP_nadlimity_noc!$O255</f>
        <v>62.350373785545798</v>
      </c>
      <c r="I256" s="28">
        <f>[2]MP_nadlimity_noc!$D255</f>
        <v>1453</v>
      </c>
      <c r="J256" s="24">
        <f>IF([2]MP_nadlimity_noc!$E255=0,0,([2]MP_nadlimity_noc!$F255/[2]MP_nadlimity_noc!$E255*100))</f>
        <v>2.5162905765469272</v>
      </c>
      <c r="K256" s="12">
        <f>IF([2]MP_nadlimity_noc!$E255=0,0,([2]MP_nadlimity_noc!$H255/[2]MP_nadlimity_noc!$E255*100))</f>
        <v>8.6188892897967995E-2</v>
      </c>
      <c r="L256" s="12">
        <f>IF([2]MP_nadlimity_noc!$E255=0,0,([2]MP_nadlimity_noc!$J255/[2]MP_nadlimity_noc!$E255*100))</f>
        <v>1.8498100567866973</v>
      </c>
      <c r="M256" s="12">
        <f>IF([2]MP_nadlimity_noc!$E255=0,0,([2]MP_nadlimity_noc!$L255/[2]MP_nadlimity_noc!$E255*100))</f>
        <v>0</v>
      </c>
      <c r="N256" s="12">
        <f>IF([2]MP_nadlimity_noc!$E255=0,0,([2]MP_nadlimity_noc!$N255/[2]MP_nadlimity_noc!$E255*100))</f>
        <v>4.2911475420196634</v>
      </c>
      <c r="O256" s="31">
        <f>[2]MP_nadlimity_noc!$N255/10000</f>
        <v>2.03051080572572</v>
      </c>
      <c r="P256" s="31">
        <f>[2]MP_nadlimity_noc!$E255/10000</f>
        <v>47.318596851835203</v>
      </c>
      <c r="Q256" s="34">
        <f>[2]MP_nadlimity_noc!$Q255/10000</f>
        <v>67.922131140975424</v>
      </c>
    </row>
    <row r="257" spans="2:17" x14ac:dyDescent="0.25">
      <c r="B257" s="20" t="str">
        <f>[2]MP_nadlimity_noc!$C256</f>
        <v>Malá Chuchle</v>
      </c>
      <c r="C257" s="22" t="str">
        <f>[2]MP_nadlimity_noc!$B256</f>
        <v>253</v>
      </c>
      <c r="D257" s="27">
        <f>[2]MP_nadlimity_noc!$G256</f>
        <v>89.7661988099713</v>
      </c>
      <c r="E257" s="11">
        <f>[2]MP_nadlimity_noc!$I256</f>
        <v>0</v>
      </c>
      <c r="F257" s="11">
        <f>[2]MP_nadlimity_noc!$K256</f>
        <v>94.275646897891306</v>
      </c>
      <c r="G257" s="11">
        <f>[2]MP_nadlimity_noc!$M256</f>
        <v>0</v>
      </c>
      <c r="H257" s="11">
        <f>[2]MP_nadlimity_noc!$O256</f>
        <v>111.18590354344801</v>
      </c>
      <c r="I257" s="28">
        <f>[2]MP_nadlimity_noc!$D256</f>
        <v>154</v>
      </c>
      <c r="J257" s="24">
        <f>IF([2]MP_nadlimity_noc!$E256=0,0,([2]MP_nadlimity_noc!$F256/[2]MP_nadlimity_noc!$E256*100))</f>
        <v>58.289739486994399</v>
      </c>
      <c r="K257" s="12">
        <f>IF([2]MP_nadlimity_noc!$E256=0,0,([2]MP_nadlimity_noc!$H256/[2]MP_nadlimity_noc!$E256*100))</f>
        <v>0</v>
      </c>
      <c r="L257" s="12">
        <f>IF([2]MP_nadlimity_noc!$E256=0,0,([2]MP_nadlimity_noc!$J256/[2]MP_nadlimity_noc!$E256*100))</f>
        <v>61.217952531098298</v>
      </c>
      <c r="M257" s="12">
        <f>IF([2]MP_nadlimity_noc!$E256=0,0,([2]MP_nadlimity_noc!$L256/[2]MP_nadlimity_noc!$E256*100))</f>
        <v>0</v>
      </c>
      <c r="N257" s="12">
        <f>IF([2]MP_nadlimity_noc!$E256=0,0,([2]MP_nadlimity_noc!$N256/[2]MP_nadlimity_noc!$E256*100))</f>
        <v>72.198638664576492</v>
      </c>
      <c r="O257" s="31">
        <f>[2]MP_nadlimity_noc!$N256/10000</f>
        <v>4.7787254353110598</v>
      </c>
      <c r="P257" s="31">
        <f>[2]MP_nadlimity_noc!$E256/10000</f>
        <v>6.6188580888793007</v>
      </c>
      <c r="Q257" s="34">
        <f>[2]MP_nadlimity_noc!$Q256/10000</f>
        <v>11.160766430366932</v>
      </c>
    </row>
    <row r="258" spans="2:17" x14ac:dyDescent="0.25">
      <c r="B258" s="20" t="str">
        <f>[2]MP_nadlimity_noc!$C257</f>
        <v>Malá Ohrada</v>
      </c>
      <c r="C258" s="22" t="str">
        <f>[2]MP_nadlimity_noc!$B257</f>
        <v>341</v>
      </c>
      <c r="D258" s="27">
        <f>[2]MP_nadlimity_noc!$G257</f>
        <v>35.137098366818499</v>
      </c>
      <c r="E258" s="11">
        <f>[2]MP_nadlimity_noc!$I257</f>
        <v>0</v>
      </c>
      <c r="F258" s="11">
        <f>[2]MP_nadlimity_noc!$K257</f>
        <v>0</v>
      </c>
      <c r="G258" s="11">
        <f>[2]MP_nadlimity_noc!$M257</f>
        <v>0</v>
      </c>
      <c r="H258" s="11">
        <f>[2]MP_nadlimity_noc!$O257</f>
        <v>35.137098366821299</v>
      </c>
      <c r="I258" s="28">
        <f>[2]MP_nadlimity_noc!$D257</f>
        <v>540</v>
      </c>
      <c r="J258" s="24">
        <f>IF([2]MP_nadlimity_noc!$E257=0,0,([2]MP_nadlimity_noc!$F257/[2]MP_nadlimity_noc!$E257*100))</f>
        <v>6.5068700679293654</v>
      </c>
      <c r="K258" s="12">
        <f>IF([2]MP_nadlimity_noc!$E257=0,0,([2]MP_nadlimity_noc!$H257/[2]MP_nadlimity_noc!$E257*100))</f>
        <v>0</v>
      </c>
      <c r="L258" s="12">
        <f>IF([2]MP_nadlimity_noc!$E257=0,0,([2]MP_nadlimity_noc!$J257/[2]MP_nadlimity_noc!$E257*100))</f>
        <v>0</v>
      </c>
      <c r="M258" s="12">
        <f>IF([2]MP_nadlimity_noc!$E257=0,0,([2]MP_nadlimity_noc!$L257/[2]MP_nadlimity_noc!$E257*100))</f>
        <v>0</v>
      </c>
      <c r="N258" s="12">
        <f>IF([2]MP_nadlimity_noc!$E257=0,0,([2]MP_nadlimity_noc!$N257/[2]MP_nadlimity_noc!$E257*100))</f>
        <v>6.506870067929893</v>
      </c>
      <c r="O258" s="31">
        <f>[2]MP_nadlimity_noc!$N257/10000</f>
        <v>1.23413069353057</v>
      </c>
      <c r="P258" s="31">
        <f>[2]MP_nadlimity_noc!$E257/10000</f>
        <v>18.966579640389199</v>
      </c>
      <c r="Q258" s="34">
        <f>[2]MP_nadlimity_noc!$Q257/10000</f>
        <v>22.130263223089131</v>
      </c>
    </row>
    <row r="259" spans="2:17" x14ac:dyDescent="0.25">
      <c r="B259" s="20" t="str">
        <f>[2]MP_nadlimity_noc!$C258</f>
        <v>Malá Strana</v>
      </c>
      <c r="C259" s="22" t="str">
        <f>[2]MP_nadlimity_noc!$B258</f>
        <v>008</v>
      </c>
      <c r="D259" s="27">
        <f>[2]MP_nadlimity_noc!$G258</f>
        <v>281.63793616442899</v>
      </c>
      <c r="E259" s="11">
        <f>[2]MP_nadlimity_noc!$I258</f>
        <v>422.52791809178598</v>
      </c>
      <c r="F259" s="11">
        <f>[2]MP_nadlimity_noc!$K258</f>
        <v>0</v>
      </c>
      <c r="G259" s="11">
        <f>[2]MP_nadlimity_noc!$M258</f>
        <v>0</v>
      </c>
      <c r="H259" s="11">
        <f>[2]MP_nadlimity_noc!$O258</f>
        <v>488.92619987264902</v>
      </c>
      <c r="I259" s="28">
        <f>[2]MP_nadlimity_noc!$D258</f>
        <v>4704</v>
      </c>
      <c r="J259" s="24">
        <f>IF([2]MP_nadlimity_noc!$E258=0,0,([2]MP_nadlimity_noc!$F258/[2]MP_nadlimity_noc!$E258*100))</f>
        <v>5.9872010239036886</v>
      </c>
      <c r="K259" s="12">
        <f>IF([2]MP_nadlimity_noc!$E258=0,0,([2]MP_nadlimity_noc!$H258/[2]MP_nadlimity_noc!$E258*100))</f>
        <v>8.9823111839240202</v>
      </c>
      <c r="L259" s="12">
        <f>IF([2]MP_nadlimity_noc!$E258=0,0,([2]MP_nadlimity_noc!$J258/[2]MP_nadlimity_noc!$E258*100))</f>
        <v>0</v>
      </c>
      <c r="M259" s="12">
        <f>IF([2]MP_nadlimity_noc!$E258=0,0,([2]MP_nadlimity_noc!$L258/[2]MP_nadlimity_noc!$E258*100))</f>
        <v>0</v>
      </c>
      <c r="N259" s="12">
        <f>IF([2]MP_nadlimity_noc!$E258=0,0,([2]MP_nadlimity_noc!$N258/[2]MP_nadlimity_noc!$E258*100))</f>
        <v>10.393839283007004</v>
      </c>
      <c r="O259" s="31">
        <f>[2]MP_nadlimity_noc!$N258/10000</f>
        <v>5.1277901169412603</v>
      </c>
      <c r="P259" s="31">
        <f>[2]MP_nadlimity_noc!$E258/10000</f>
        <v>49.334899042789104</v>
      </c>
      <c r="Q259" s="34">
        <f>[2]MP_nadlimity_noc!$Q258/10000</f>
        <v>69.206235016731981</v>
      </c>
    </row>
    <row r="260" spans="2:17" x14ac:dyDescent="0.25">
      <c r="B260" s="20" t="str">
        <f>[2]MP_nadlimity_noc!$C259</f>
        <v>Malešická průmyslová oblast</v>
      </c>
      <c r="C260" s="22" t="str">
        <f>[2]MP_nadlimity_noc!$B259</f>
        <v>580</v>
      </c>
      <c r="D260" s="27">
        <f>[2]MP_nadlimity_noc!$G259</f>
        <v>199.40148910948301</v>
      </c>
      <c r="E260" s="11">
        <f>[2]MP_nadlimity_noc!$I259</f>
        <v>29.2470286808522</v>
      </c>
      <c r="F260" s="11">
        <f>[2]MP_nadlimity_noc!$K259</f>
        <v>100.87061342213499</v>
      </c>
      <c r="G260" s="11">
        <f>[2]MP_nadlimity_noc!$M259</f>
        <v>0</v>
      </c>
      <c r="H260" s="11">
        <f>[2]MP_nadlimity_noc!$O259</f>
        <v>264.35171413236998</v>
      </c>
      <c r="I260" s="28">
        <f>[2]MP_nadlimity_noc!$D259</f>
        <v>785</v>
      </c>
      <c r="J260" s="24">
        <f>IF([2]MP_nadlimity_noc!$E259=0,0,([2]MP_nadlimity_noc!$F259/[2]MP_nadlimity_noc!$E259*100))</f>
        <v>25.40146358082584</v>
      </c>
      <c r="K260" s="12">
        <f>IF([2]MP_nadlimity_noc!$E259=0,0,([2]MP_nadlimity_noc!$H259/[2]MP_nadlimity_noc!$E259*100))</f>
        <v>3.7257361376881679</v>
      </c>
      <c r="L260" s="12">
        <f>IF([2]MP_nadlimity_noc!$E259=0,0,([2]MP_nadlimity_noc!$J259/[2]MP_nadlimity_noc!$E259*100))</f>
        <v>12.849759671609542</v>
      </c>
      <c r="M260" s="12">
        <f>IF([2]MP_nadlimity_noc!$E259=0,0,([2]MP_nadlimity_noc!$L259/[2]MP_nadlimity_noc!$E259*100))</f>
        <v>0</v>
      </c>
      <c r="N260" s="12">
        <f>IF([2]MP_nadlimity_noc!$E259=0,0,([2]MP_nadlimity_noc!$N259/[2]MP_nadlimity_noc!$E259*100))</f>
        <v>33.675377596480409</v>
      </c>
      <c r="O260" s="31">
        <f>[2]MP_nadlimity_noc!$N259/10000</f>
        <v>118.33580427008999</v>
      </c>
      <c r="P260" s="31">
        <f>[2]MP_nadlimity_noc!$E259/10000</f>
        <v>351.40156611772596</v>
      </c>
      <c r="Q260" s="34">
        <f>[2]MP_nadlimity_noc!$Q259/10000</f>
        <v>368.52320294266667</v>
      </c>
    </row>
    <row r="261" spans="2:17" x14ac:dyDescent="0.25">
      <c r="B261" s="20" t="str">
        <f>[2]MP_nadlimity_noc!$C260</f>
        <v>Malešická stráň</v>
      </c>
      <c r="C261" s="22" t="str">
        <f>[2]MP_nadlimity_noc!$B260</f>
        <v>880</v>
      </c>
      <c r="D261" s="27">
        <f>[2]MP_nadlimity_noc!$G260</f>
        <v>0</v>
      </c>
      <c r="E261" s="11">
        <f>[2]MP_nadlimity_noc!$I260</f>
        <v>0</v>
      </c>
      <c r="F261" s="11">
        <f>[2]MP_nadlimity_noc!$K260</f>
        <v>0</v>
      </c>
      <c r="G261" s="11">
        <f>[2]MP_nadlimity_noc!$M260</f>
        <v>0</v>
      </c>
      <c r="H261" s="11">
        <f>[2]MP_nadlimity_noc!$O260</f>
        <v>0</v>
      </c>
      <c r="I261" s="28">
        <f>[2]MP_nadlimity_noc!$D260</f>
        <v>0</v>
      </c>
      <c r="J261" s="24">
        <f>IF([2]MP_nadlimity_noc!$E260=0,0,([2]MP_nadlimity_noc!$F260/[2]MP_nadlimity_noc!$E260*100))</f>
        <v>0</v>
      </c>
      <c r="K261" s="12">
        <f>IF([2]MP_nadlimity_noc!$E260=0,0,([2]MP_nadlimity_noc!$H260/[2]MP_nadlimity_noc!$E260*100))</f>
        <v>0</v>
      </c>
      <c r="L261" s="12">
        <f>IF([2]MP_nadlimity_noc!$E260=0,0,([2]MP_nadlimity_noc!$J260/[2]MP_nadlimity_noc!$E260*100))</f>
        <v>0</v>
      </c>
      <c r="M261" s="12">
        <f>IF([2]MP_nadlimity_noc!$E260=0,0,([2]MP_nadlimity_noc!$L260/[2]MP_nadlimity_noc!$E260*100))</f>
        <v>0</v>
      </c>
      <c r="N261" s="12">
        <f>IF([2]MP_nadlimity_noc!$E260=0,0,([2]MP_nadlimity_noc!$N260/[2]MP_nadlimity_noc!$E260*100))</f>
        <v>0</v>
      </c>
      <c r="O261" s="31">
        <f>[2]MP_nadlimity_noc!$N260/10000</f>
        <v>0</v>
      </c>
      <c r="P261" s="31">
        <f>[2]MP_nadlimity_noc!$E260/10000</f>
        <v>0</v>
      </c>
      <c r="Q261" s="34">
        <f>[2]MP_nadlimity_noc!$Q260/10000</f>
        <v>24.04794511655237</v>
      </c>
    </row>
    <row r="262" spans="2:17" x14ac:dyDescent="0.25">
      <c r="B262" s="20" t="str">
        <f>[2]MP_nadlimity_noc!$C261</f>
        <v>Malešická východní spojka</v>
      </c>
      <c r="C262" s="22" t="str">
        <f>[2]MP_nadlimity_noc!$B261</f>
        <v>724</v>
      </c>
      <c r="D262" s="27">
        <f>[2]MP_nadlimity_noc!$G261</f>
        <v>0</v>
      </c>
      <c r="E262" s="11">
        <f>[2]MP_nadlimity_noc!$I261</f>
        <v>0</v>
      </c>
      <c r="F262" s="11">
        <f>[2]MP_nadlimity_noc!$K261</f>
        <v>0</v>
      </c>
      <c r="G262" s="11">
        <f>[2]MP_nadlimity_noc!$M261</f>
        <v>0</v>
      </c>
      <c r="H262" s="11">
        <f>[2]MP_nadlimity_noc!$O261</f>
        <v>0</v>
      </c>
      <c r="I262" s="28">
        <f>[2]MP_nadlimity_noc!$D261</f>
        <v>0</v>
      </c>
      <c r="J262" s="24">
        <f>IF([2]MP_nadlimity_noc!$E261=0,0,([2]MP_nadlimity_noc!$F261/[2]MP_nadlimity_noc!$E261*100))</f>
        <v>0</v>
      </c>
      <c r="K262" s="12">
        <f>IF([2]MP_nadlimity_noc!$E261=0,0,([2]MP_nadlimity_noc!$H261/[2]MP_nadlimity_noc!$E261*100))</f>
        <v>0</v>
      </c>
      <c r="L262" s="12">
        <f>IF([2]MP_nadlimity_noc!$E261=0,0,([2]MP_nadlimity_noc!$J261/[2]MP_nadlimity_noc!$E261*100))</f>
        <v>0</v>
      </c>
      <c r="M262" s="12">
        <f>IF([2]MP_nadlimity_noc!$E261=0,0,([2]MP_nadlimity_noc!$L261/[2]MP_nadlimity_noc!$E261*100))</f>
        <v>0</v>
      </c>
      <c r="N262" s="12">
        <f>IF([2]MP_nadlimity_noc!$E261=0,0,([2]MP_nadlimity_noc!$N261/[2]MP_nadlimity_noc!$E261*100))</f>
        <v>0</v>
      </c>
      <c r="O262" s="31">
        <f>[2]MP_nadlimity_noc!$N261/10000</f>
        <v>0</v>
      </c>
      <c r="P262" s="31">
        <f>[2]MP_nadlimity_noc!$E261/10000</f>
        <v>0</v>
      </c>
      <c r="Q262" s="34">
        <f>[2]MP_nadlimity_noc!$Q261/10000</f>
        <v>57.576183177018407</v>
      </c>
    </row>
    <row r="263" spans="2:17" x14ac:dyDescent="0.25">
      <c r="B263" s="20" t="str">
        <f>[2]MP_nadlimity_noc!$C262</f>
        <v>Malvazinky</v>
      </c>
      <c r="C263" s="22" t="str">
        <f>[2]MP_nadlimity_noc!$B262</f>
        <v>339</v>
      </c>
      <c r="D263" s="27">
        <f>[2]MP_nadlimity_noc!$G262</f>
        <v>377.09143969306501</v>
      </c>
      <c r="E263" s="11">
        <f>[2]MP_nadlimity_noc!$I262</f>
        <v>48.020245318030497</v>
      </c>
      <c r="F263" s="11">
        <f>[2]MP_nadlimity_noc!$K262</f>
        <v>0</v>
      </c>
      <c r="G263" s="11">
        <f>[2]MP_nadlimity_noc!$M262</f>
        <v>0</v>
      </c>
      <c r="H263" s="11">
        <f>[2]MP_nadlimity_noc!$O262</f>
        <v>425.11168501114503</v>
      </c>
      <c r="I263" s="28">
        <f>[2]MP_nadlimity_noc!$D262</f>
        <v>5469</v>
      </c>
      <c r="J263" s="24">
        <f>IF([2]MP_nadlimity_noc!$E262=0,0,([2]MP_nadlimity_noc!$F262/[2]MP_nadlimity_noc!$E262*100))</f>
        <v>6.8950711225647314</v>
      </c>
      <c r="K263" s="12">
        <f>IF([2]MP_nadlimity_noc!$E262=0,0,([2]MP_nadlimity_noc!$H262/[2]MP_nadlimity_noc!$E262*100))</f>
        <v>0.87804434664528253</v>
      </c>
      <c r="L263" s="12">
        <f>IF([2]MP_nadlimity_noc!$E262=0,0,([2]MP_nadlimity_noc!$J262/[2]MP_nadlimity_noc!$E262*100))</f>
        <v>0</v>
      </c>
      <c r="M263" s="12">
        <f>IF([2]MP_nadlimity_noc!$E262=0,0,([2]MP_nadlimity_noc!$L262/[2]MP_nadlimity_noc!$E262*100))</f>
        <v>0</v>
      </c>
      <c r="N263" s="12">
        <f>IF([2]MP_nadlimity_noc!$E262=0,0,([2]MP_nadlimity_noc!$N262/[2]MP_nadlimity_noc!$E262*100))</f>
        <v>7.7731154692109259</v>
      </c>
      <c r="O263" s="31">
        <f>[2]MP_nadlimity_noc!$N262/10000</f>
        <v>4.5285382475860496</v>
      </c>
      <c r="P263" s="31">
        <f>[2]MP_nadlimity_noc!$E262/10000</f>
        <v>58.258985930717898</v>
      </c>
      <c r="Q263" s="34">
        <f>[2]MP_nadlimity_noc!$Q262/10000</f>
        <v>85.717407737126905</v>
      </c>
    </row>
    <row r="264" spans="2:17" x14ac:dyDescent="0.25">
      <c r="B264" s="20" t="str">
        <f>[2]MP_nadlimity_noc!$C263</f>
        <v>Malý háj</v>
      </c>
      <c r="C264" s="22" t="str">
        <f>[2]MP_nadlimity_noc!$B263</f>
        <v>175</v>
      </c>
      <c r="D264" s="27">
        <f>[2]MP_nadlimity_noc!$G263</f>
        <v>369.06811567232802</v>
      </c>
      <c r="E264" s="11">
        <f>[2]MP_nadlimity_noc!$I263</f>
        <v>0</v>
      </c>
      <c r="F264" s="11">
        <f>[2]MP_nadlimity_noc!$K263</f>
        <v>0</v>
      </c>
      <c r="G264" s="11">
        <f>[2]MP_nadlimity_noc!$M263</f>
        <v>0</v>
      </c>
      <c r="H264" s="11">
        <f>[2]MP_nadlimity_noc!$O263</f>
        <v>369.06811567255801</v>
      </c>
      <c r="I264" s="28">
        <f>[2]MP_nadlimity_noc!$D263</f>
        <v>2688</v>
      </c>
      <c r="J264" s="24">
        <f>IF([2]MP_nadlimity_noc!$E263=0,0,([2]MP_nadlimity_noc!$F263/[2]MP_nadlimity_noc!$E263*100))</f>
        <v>13.730212636619374</v>
      </c>
      <c r="K264" s="12">
        <f>IF([2]MP_nadlimity_noc!$E263=0,0,([2]MP_nadlimity_noc!$H263/[2]MP_nadlimity_noc!$E263*100))</f>
        <v>0</v>
      </c>
      <c r="L264" s="12">
        <f>IF([2]MP_nadlimity_noc!$E263=0,0,([2]MP_nadlimity_noc!$J263/[2]MP_nadlimity_noc!$E263*100))</f>
        <v>0</v>
      </c>
      <c r="M264" s="12">
        <f>IF([2]MP_nadlimity_noc!$E263=0,0,([2]MP_nadlimity_noc!$L263/[2]MP_nadlimity_noc!$E263*100))</f>
        <v>0</v>
      </c>
      <c r="N264" s="12">
        <f>IF([2]MP_nadlimity_noc!$E263=0,0,([2]MP_nadlimity_noc!$N263/[2]MP_nadlimity_noc!$E263*100))</f>
        <v>13.730212636627876</v>
      </c>
      <c r="O264" s="31">
        <f>[2]MP_nadlimity_noc!$N263/10000</f>
        <v>3.00432193204341</v>
      </c>
      <c r="P264" s="31">
        <f>[2]MP_nadlimity_noc!$E263/10000</f>
        <v>21.881102729821002</v>
      </c>
      <c r="Q264" s="34">
        <f>[2]MP_nadlimity_noc!$Q263/10000</f>
        <v>23.138342461777047</v>
      </c>
    </row>
    <row r="265" spans="2:17" x14ac:dyDescent="0.25">
      <c r="B265" s="20" t="str">
        <f>[2]MP_nadlimity_noc!$C264</f>
        <v>Mariánské hradby</v>
      </c>
      <c r="C265" s="22" t="str">
        <f>[2]MP_nadlimity_noc!$B264</f>
        <v>859</v>
      </c>
      <c r="D265" s="27">
        <f>[2]MP_nadlimity_noc!$G264</f>
        <v>3.1027449706155501</v>
      </c>
      <c r="E265" s="11">
        <f>[2]MP_nadlimity_noc!$I264</f>
        <v>3.0834808925698201</v>
      </c>
      <c r="F265" s="11">
        <f>[2]MP_nadlimity_noc!$K264</f>
        <v>0</v>
      </c>
      <c r="G265" s="11">
        <f>[2]MP_nadlimity_noc!$M264</f>
        <v>0</v>
      </c>
      <c r="H265" s="11">
        <f>[2]MP_nadlimity_noc!$O264</f>
        <v>4.0057384043086</v>
      </c>
      <c r="I265" s="28">
        <f>[2]MP_nadlimity_noc!$D264</f>
        <v>6</v>
      </c>
      <c r="J265" s="24">
        <f>IF([2]MP_nadlimity_noc!$E264=0,0,([2]MP_nadlimity_noc!$F264/[2]MP_nadlimity_noc!$E264*100))</f>
        <v>51.712416176925892</v>
      </c>
      <c r="K265" s="12">
        <f>IF([2]MP_nadlimity_noc!$E264=0,0,([2]MP_nadlimity_noc!$H264/[2]MP_nadlimity_noc!$E264*100))</f>
        <v>51.391348209497011</v>
      </c>
      <c r="L265" s="12">
        <f>IF([2]MP_nadlimity_noc!$E264=0,0,([2]MP_nadlimity_noc!$J264/[2]MP_nadlimity_noc!$E264*100))</f>
        <v>0</v>
      </c>
      <c r="M265" s="12">
        <f>IF([2]MP_nadlimity_noc!$E264=0,0,([2]MP_nadlimity_noc!$L264/[2]MP_nadlimity_noc!$E264*100))</f>
        <v>0</v>
      </c>
      <c r="N265" s="12">
        <f>IF([2]MP_nadlimity_noc!$E264=0,0,([2]MP_nadlimity_noc!$N264/[2]MP_nadlimity_noc!$E264*100))</f>
        <v>66.762306738476568</v>
      </c>
      <c r="O265" s="31">
        <f>[2]MP_nadlimity_noc!$N264/10000</f>
        <v>2.6945749331372499</v>
      </c>
      <c r="P265" s="31">
        <f>[2]MP_nadlimity_noc!$E264/10000</f>
        <v>4.0360722461141503</v>
      </c>
      <c r="Q265" s="34">
        <f>[2]MP_nadlimity_noc!$Q264/10000</f>
        <v>13.899394073164876</v>
      </c>
    </row>
    <row r="266" spans="2:17" x14ac:dyDescent="0.25">
      <c r="B266" s="20" t="str">
        <f>[2]MP_nadlimity_noc!$C265</f>
        <v>Masarykovo nádraží</v>
      </c>
      <c r="C266" s="22" t="str">
        <f>[2]MP_nadlimity_noc!$B265</f>
        <v>064</v>
      </c>
      <c r="D266" s="27">
        <f>[2]MP_nadlimity_noc!$G265</f>
        <v>2221.6835160468199</v>
      </c>
      <c r="E266" s="11">
        <f>[2]MP_nadlimity_noc!$I265</f>
        <v>219.05829778495001</v>
      </c>
      <c r="F266" s="11">
        <f>[2]MP_nadlimity_noc!$K265</f>
        <v>2037.1453436409499</v>
      </c>
      <c r="G266" s="11">
        <f>[2]MP_nadlimity_noc!$M265</f>
        <v>0</v>
      </c>
      <c r="H266" s="11">
        <f>[2]MP_nadlimity_noc!$O265</f>
        <v>2948.2739995393499</v>
      </c>
      <c r="I266" s="28">
        <f>[2]MP_nadlimity_noc!$D265</f>
        <v>3145</v>
      </c>
      <c r="J266" s="24">
        <f>IF([2]MP_nadlimity_noc!$E265=0,0,([2]MP_nadlimity_noc!$F265/[2]MP_nadlimity_noc!$E265*100))</f>
        <v>70.641765216115104</v>
      </c>
      <c r="K266" s="12">
        <f>IF([2]MP_nadlimity_noc!$E265=0,0,([2]MP_nadlimity_noc!$H265/[2]MP_nadlimity_noc!$E265*100))</f>
        <v>6.9652876879157288</v>
      </c>
      <c r="L266" s="12">
        <f>IF([2]MP_nadlimity_noc!$E265=0,0,([2]MP_nadlimity_noc!$J265/[2]MP_nadlimity_noc!$E265*100))</f>
        <v>64.774096777136805</v>
      </c>
      <c r="M266" s="12">
        <f>IF([2]MP_nadlimity_noc!$E265=0,0,([2]MP_nadlimity_noc!$L265/[2]MP_nadlimity_noc!$E265*100))</f>
        <v>0</v>
      </c>
      <c r="N266" s="12">
        <f>IF([2]MP_nadlimity_noc!$E265=0,0,([2]MP_nadlimity_noc!$N265/[2]MP_nadlimity_noc!$E265*100))</f>
        <v>93.744801257212629</v>
      </c>
      <c r="O266" s="31">
        <f>[2]MP_nadlimity_noc!$N265/10000</f>
        <v>11.6536489715774</v>
      </c>
      <c r="P266" s="31">
        <f>[2]MP_nadlimity_noc!$E265/10000</f>
        <v>12.4312482562128</v>
      </c>
      <c r="Q266" s="34">
        <f>[2]MP_nadlimity_noc!$Q265/10000</f>
        <v>18.972986180213901</v>
      </c>
    </row>
    <row r="267" spans="2:17" x14ac:dyDescent="0.25">
      <c r="B267" s="20" t="str">
        <f>[2]MP_nadlimity_noc!$C266</f>
        <v>Mazanka</v>
      </c>
      <c r="C267" s="22" t="str">
        <f>[2]MP_nadlimity_noc!$B266</f>
        <v>071</v>
      </c>
      <c r="D267" s="27">
        <f>[2]MP_nadlimity_noc!$G266</f>
        <v>1879.71702387299</v>
      </c>
      <c r="E267" s="11">
        <f>[2]MP_nadlimity_noc!$I266</f>
        <v>0</v>
      </c>
      <c r="F267" s="11">
        <f>[2]MP_nadlimity_noc!$K266</f>
        <v>0</v>
      </c>
      <c r="G267" s="11">
        <f>[2]MP_nadlimity_noc!$M266</f>
        <v>0</v>
      </c>
      <c r="H267" s="11">
        <f>[2]MP_nadlimity_noc!$O266</f>
        <v>1879.7170238733099</v>
      </c>
      <c r="I267" s="28">
        <f>[2]MP_nadlimity_noc!$D266</f>
        <v>1982</v>
      </c>
      <c r="J267" s="24">
        <f>IF([2]MP_nadlimity_noc!$E266=0,0,([2]MP_nadlimity_noc!$F266/[2]MP_nadlimity_noc!$E266*100))</f>
        <v>94.839405846266004</v>
      </c>
      <c r="K267" s="12">
        <f>IF([2]MP_nadlimity_noc!$E266=0,0,([2]MP_nadlimity_noc!$H266/[2]MP_nadlimity_noc!$E266*100))</f>
        <v>0</v>
      </c>
      <c r="L267" s="12">
        <f>IF([2]MP_nadlimity_noc!$E266=0,0,([2]MP_nadlimity_noc!$J266/[2]MP_nadlimity_noc!$E266*100))</f>
        <v>0</v>
      </c>
      <c r="M267" s="12">
        <f>IF([2]MP_nadlimity_noc!$E266=0,0,([2]MP_nadlimity_noc!$L266/[2]MP_nadlimity_noc!$E266*100))</f>
        <v>0</v>
      </c>
      <c r="N267" s="12">
        <f>IF([2]MP_nadlimity_noc!$E266=0,0,([2]MP_nadlimity_noc!$N266/[2]MP_nadlimity_noc!$E266*100))</f>
        <v>94.839405846281792</v>
      </c>
      <c r="O267" s="31">
        <f>[2]MP_nadlimity_noc!$N266/10000</f>
        <v>7.4403241812402001</v>
      </c>
      <c r="P267" s="31">
        <f>[2]MP_nadlimity_noc!$E266/10000</f>
        <v>7.8451821949408593</v>
      </c>
      <c r="Q267" s="34">
        <f>[2]MP_nadlimity_noc!$Q266/10000</f>
        <v>12.048792787425336</v>
      </c>
    </row>
    <row r="268" spans="2:17" x14ac:dyDescent="0.25">
      <c r="B268" s="20" t="str">
        <f>[2]MP_nadlimity_noc!$C267</f>
        <v>Měchurka</v>
      </c>
      <c r="C268" s="22" t="str">
        <f>[2]MP_nadlimity_noc!$B267</f>
        <v>337</v>
      </c>
      <c r="D268" s="27">
        <f>[2]MP_nadlimity_noc!$G267</f>
        <v>37.270138500084201</v>
      </c>
      <c r="E268" s="11">
        <f>[2]MP_nadlimity_noc!$I267</f>
        <v>0</v>
      </c>
      <c r="F268" s="11">
        <f>[2]MP_nadlimity_noc!$K267</f>
        <v>0</v>
      </c>
      <c r="G268" s="11">
        <f>[2]MP_nadlimity_noc!$M267</f>
        <v>0</v>
      </c>
      <c r="H268" s="11">
        <f>[2]MP_nadlimity_noc!$O267</f>
        <v>37.270138500058202</v>
      </c>
      <c r="I268" s="28">
        <f>[2]MP_nadlimity_noc!$D267</f>
        <v>260</v>
      </c>
      <c r="J268" s="24">
        <f>IF([2]MP_nadlimity_noc!$E267=0,0,([2]MP_nadlimity_noc!$F267/[2]MP_nadlimity_noc!$E267*100))</f>
        <v>14.334668653878532</v>
      </c>
      <c r="K268" s="12">
        <f>IF([2]MP_nadlimity_noc!$E267=0,0,([2]MP_nadlimity_noc!$H267/[2]MP_nadlimity_noc!$E267*100))</f>
        <v>0</v>
      </c>
      <c r="L268" s="12">
        <f>IF([2]MP_nadlimity_noc!$E267=0,0,([2]MP_nadlimity_noc!$J267/[2]MP_nadlimity_noc!$E267*100))</f>
        <v>0</v>
      </c>
      <c r="M268" s="12">
        <f>IF([2]MP_nadlimity_noc!$E267=0,0,([2]MP_nadlimity_noc!$L267/[2]MP_nadlimity_noc!$E267*100))</f>
        <v>0</v>
      </c>
      <c r="N268" s="12">
        <f>IF([2]MP_nadlimity_noc!$E267=0,0,([2]MP_nadlimity_noc!$N267/[2]MP_nadlimity_noc!$E267*100))</f>
        <v>14.334668653868595</v>
      </c>
      <c r="O268" s="31">
        <f>[2]MP_nadlimity_noc!$N267/10000</f>
        <v>1.16855973269908</v>
      </c>
      <c r="P268" s="31">
        <f>[2]MP_nadlimity_noc!$E267/10000</f>
        <v>8.1519828669615801</v>
      </c>
      <c r="Q268" s="34">
        <f>[2]MP_nadlimity_noc!$Q267/10000</f>
        <v>10.926151626213576</v>
      </c>
    </row>
    <row r="269" spans="2:17" x14ac:dyDescent="0.25">
      <c r="B269" s="20" t="str">
        <f>[2]MP_nadlimity_noc!$C268</f>
        <v>Mezichuchlí</v>
      </c>
      <c r="C269" s="22" t="str">
        <f>[2]MP_nadlimity_noc!$B268</f>
        <v>677</v>
      </c>
      <c r="D269" s="27">
        <f>[2]MP_nadlimity_noc!$G268</f>
        <v>21.959637614264601</v>
      </c>
      <c r="E269" s="11">
        <f>[2]MP_nadlimity_noc!$I268</f>
        <v>0</v>
      </c>
      <c r="F269" s="11">
        <f>[2]MP_nadlimity_noc!$K268</f>
        <v>16.638461653456901</v>
      </c>
      <c r="G269" s="11">
        <f>[2]MP_nadlimity_noc!$M268</f>
        <v>0</v>
      </c>
      <c r="H269" s="11">
        <f>[2]MP_nadlimity_noc!$O268</f>
        <v>23.978011248715301</v>
      </c>
      <c r="I269" s="28">
        <f>[2]MP_nadlimity_noc!$D268</f>
        <v>24</v>
      </c>
      <c r="J269" s="24">
        <f>IF([2]MP_nadlimity_noc!$E268=0,0,([2]MP_nadlimity_noc!$F268/[2]MP_nadlimity_noc!$E268*100))</f>
        <v>91.498490059435795</v>
      </c>
      <c r="K269" s="12">
        <f>IF([2]MP_nadlimity_noc!$E268=0,0,([2]MP_nadlimity_noc!$H268/[2]MP_nadlimity_noc!$E268*100))</f>
        <v>0</v>
      </c>
      <c r="L269" s="12">
        <f>IF([2]MP_nadlimity_noc!$E268=0,0,([2]MP_nadlimity_noc!$J268/[2]MP_nadlimity_noc!$E268*100))</f>
        <v>69.326923556070113</v>
      </c>
      <c r="M269" s="12">
        <f>IF([2]MP_nadlimity_noc!$E268=0,0,([2]MP_nadlimity_noc!$L268/[2]MP_nadlimity_noc!$E268*100))</f>
        <v>0</v>
      </c>
      <c r="N269" s="12">
        <f>IF([2]MP_nadlimity_noc!$E268=0,0,([2]MP_nadlimity_noc!$N268/[2]MP_nadlimity_noc!$E268*100))</f>
        <v>99.908380202980737</v>
      </c>
      <c r="O269" s="31">
        <f>[2]MP_nadlimity_noc!$N268/10000</f>
        <v>14.517894887803202</v>
      </c>
      <c r="P269" s="31">
        <f>[2]MP_nadlimity_noc!$E268/10000</f>
        <v>14.531208351399199</v>
      </c>
      <c r="Q269" s="34">
        <f>[2]MP_nadlimity_noc!$Q268/10000</f>
        <v>14.531898469079184</v>
      </c>
    </row>
    <row r="270" spans="2:17" x14ac:dyDescent="0.25">
      <c r="B270" s="20" t="str">
        <f>[2]MP_nadlimity_noc!$C269</f>
        <v>Mezitratí</v>
      </c>
      <c r="C270" s="22" t="str">
        <f>[2]MP_nadlimity_noc!$B269</f>
        <v>625</v>
      </c>
      <c r="D270" s="27">
        <f>[2]MP_nadlimity_noc!$G269</f>
        <v>11.1679679913683</v>
      </c>
      <c r="E270" s="11">
        <f>[2]MP_nadlimity_noc!$I269</f>
        <v>0.89055760365603898</v>
      </c>
      <c r="F270" s="11">
        <f>[2]MP_nadlimity_noc!$K269</f>
        <v>4.7127854177295401</v>
      </c>
      <c r="G270" s="11">
        <f>[2]MP_nadlimity_noc!$M269</f>
        <v>0</v>
      </c>
      <c r="H270" s="11">
        <f>[2]MP_nadlimity_noc!$O269</f>
        <v>11.6250054642083</v>
      </c>
      <c r="I270" s="28">
        <f>[2]MP_nadlimity_noc!$D269</f>
        <v>14</v>
      </c>
      <c r="J270" s="24">
        <f>IF([2]MP_nadlimity_noc!$E269=0,0,([2]MP_nadlimity_noc!$F269/[2]MP_nadlimity_noc!$E269*100))</f>
        <v>79.771199938345049</v>
      </c>
      <c r="K270" s="12">
        <f>IF([2]MP_nadlimity_noc!$E269=0,0,([2]MP_nadlimity_noc!$H269/[2]MP_nadlimity_noc!$E269*100))</f>
        <v>6.361125740400281</v>
      </c>
      <c r="L270" s="12">
        <f>IF([2]MP_nadlimity_noc!$E269=0,0,([2]MP_nadlimity_noc!$J269/[2]MP_nadlimity_noc!$E269*100))</f>
        <v>33.66275298378244</v>
      </c>
      <c r="M270" s="12">
        <f>IF([2]MP_nadlimity_noc!$E269=0,0,([2]MP_nadlimity_noc!$L269/[2]MP_nadlimity_noc!$E269*100))</f>
        <v>0</v>
      </c>
      <c r="N270" s="12">
        <f>IF([2]MP_nadlimity_noc!$E269=0,0,([2]MP_nadlimity_noc!$N269/[2]MP_nadlimity_noc!$E269*100))</f>
        <v>83.035753315773547</v>
      </c>
      <c r="O270" s="31">
        <f>[2]MP_nadlimity_noc!$N269/10000</f>
        <v>5.8365004689753102</v>
      </c>
      <c r="P270" s="31">
        <f>[2]MP_nadlimity_noc!$E269/10000</f>
        <v>7.0289004867335896</v>
      </c>
      <c r="Q270" s="34">
        <f>[2]MP_nadlimity_noc!$Q269/10000</f>
        <v>7.0290057829392554</v>
      </c>
    </row>
    <row r="271" spans="2:17" x14ac:dyDescent="0.25">
      <c r="B271" s="20" t="str">
        <f>[2]MP_nadlimity_noc!$C270</f>
        <v>Michle</v>
      </c>
      <c r="C271" s="22" t="str">
        <f>[2]MP_nadlimity_noc!$B270</f>
        <v>138</v>
      </c>
      <c r="D271" s="27">
        <f>[2]MP_nadlimity_noc!$G270</f>
        <v>762.32701865881495</v>
      </c>
      <c r="E271" s="11">
        <f>[2]MP_nadlimity_noc!$I270</f>
        <v>465.91705993123799</v>
      </c>
      <c r="F271" s="11">
        <f>[2]MP_nadlimity_noc!$K270</f>
        <v>67.850280896808499</v>
      </c>
      <c r="G271" s="11">
        <f>[2]MP_nadlimity_noc!$M270</f>
        <v>0</v>
      </c>
      <c r="H271" s="11">
        <f>[2]MP_nadlimity_noc!$O270</f>
        <v>1153.22456822912</v>
      </c>
      <c r="I271" s="28">
        <f>[2]MP_nadlimity_noc!$D270</f>
        <v>7003</v>
      </c>
      <c r="J271" s="24">
        <f>IF([2]MP_nadlimity_noc!$E270=0,0,([2]MP_nadlimity_noc!$F270/[2]MP_nadlimity_noc!$E270*100))</f>
        <v>10.885720671980797</v>
      </c>
      <c r="K271" s="12">
        <f>IF([2]MP_nadlimity_noc!$E270=0,0,([2]MP_nadlimity_noc!$H270/[2]MP_nadlimity_noc!$E270*100))</f>
        <v>6.6531066675887249</v>
      </c>
      <c r="L271" s="12">
        <f>IF([2]MP_nadlimity_noc!$E270=0,0,([2]MP_nadlimity_noc!$J270/[2]MP_nadlimity_noc!$E270*100))</f>
        <v>0.96887449517076307</v>
      </c>
      <c r="M271" s="12">
        <f>IF([2]MP_nadlimity_noc!$E270=0,0,([2]MP_nadlimity_noc!$L270/[2]MP_nadlimity_noc!$E270*100))</f>
        <v>0</v>
      </c>
      <c r="N271" s="12">
        <f>IF([2]MP_nadlimity_noc!$E270=0,0,([2]MP_nadlimity_noc!$N270/[2]MP_nadlimity_noc!$E270*100))</f>
        <v>16.46757915506381</v>
      </c>
      <c r="O271" s="31">
        <f>[2]MP_nadlimity_noc!$N270/10000</f>
        <v>10.375879903523</v>
      </c>
      <c r="P271" s="31">
        <f>[2]MP_nadlimity_noc!$E270/10000</f>
        <v>63.007924879671201</v>
      </c>
      <c r="Q271" s="34">
        <f>[2]MP_nadlimity_noc!$Q270/10000</f>
        <v>90.455872926194857</v>
      </c>
    </row>
    <row r="272" spans="2:17" x14ac:dyDescent="0.25">
      <c r="B272" s="20" t="str">
        <f>[2]MP_nadlimity_noc!$C271</f>
        <v>Milíčovská rybniční soustava</v>
      </c>
      <c r="C272" s="22" t="str">
        <f>[2]MP_nadlimity_noc!$B271</f>
        <v>917</v>
      </c>
      <c r="D272" s="27">
        <f>[2]MP_nadlimity_noc!$G271</f>
        <v>0</v>
      </c>
      <c r="E272" s="11">
        <f>[2]MP_nadlimity_noc!$I271</f>
        <v>0</v>
      </c>
      <c r="F272" s="11">
        <f>[2]MP_nadlimity_noc!$K271</f>
        <v>0</v>
      </c>
      <c r="G272" s="11">
        <f>[2]MP_nadlimity_noc!$M271</f>
        <v>0</v>
      </c>
      <c r="H272" s="11">
        <f>[2]MP_nadlimity_noc!$O271</f>
        <v>0</v>
      </c>
      <c r="I272" s="28">
        <f>[2]MP_nadlimity_noc!$D271</f>
        <v>0</v>
      </c>
      <c r="J272" s="24">
        <f>IF([2]MP_nadlimity_noc!$E271=0,0,([2]MP_nadlimity_noc!$F271/[2]MP_nadlimity_noc!$E271*100))</f>
        <v>0</v>
      </c>
      <c r="K272" s="12">
        <f>IF([2]MP_nadlimity_noc!$E271=0,0,([2]MP_nadlimity_noc!$H271/[2]MP_nadlimity_noc!$E271*100))</f>
        <v>0</v>
      </c>
      <c r="L272" s="12">
        <f>IF([2]MP_nadlimity_noc!$E271=0,0,([2]MP_nadlimity_noc!$J271/[2]MP_nadlimity_noc!$E271*100))</f>
        <v>0</v>
      </c>
      <c r="M272" s="12">
        <f>IF([2]MP_nadlimity_noc!$E271=0,0,([2]MP_nadlimity_noc!$L271/[2]MP_nadlimity_noc!$E271*100))</f>
        <v>0</v>
      </c>
      <c r="N272" s="12">
        <f>IF([2]MP_nadlimity_noc!$E271=0,0,([2]MP_nadlimity_noc!$N271/[2]MP_nadlimity_noc!$E271*100))</f>
        <v>0</v>
      </c>
      <c r="O272" s="31">
        <f>[2]MP_nadlimity_noc!$N271/10000</f>
        <v>0</v>
      </c>
      <c r="P272" s="31">
        <f>[2]MP_nadlimity_noc!$E271/10000</f>
        <v>0</v>
      </c>
      <c r="Q272" s="34">
        <f>[2]MP_nadlimity_noc!$Q271/10000</f>
        <v>79.417307376007514</v>
      </c>
    </row>
    <row r="273" spans="2:17" x14ac:dyDescent="0.25">
      <c r="B273" s="20" t="str">
        <f>[2]MP_nadlimity_noc!$C272</f>
        <v>Miškovice</v>
      </c>
      <c r="C273" s="22" t="str">
        <f>[2]MP_nadlimity_noc!$B272</f>
        <v>234</v>
      </c>
      <c r="D273" s="27">
        <f>[2]MP_nadlimity_noc!$G272</f>
        <v>229.495775140663</v>
      </c>
      <c r="E273" s="11">
        <f>[2]MP_nadlimity_noc!$I272</f>
        <v>0</v>
      </c>
      <c r="F273" s="11">
        <f>[2]MP_nadlimity_noc!$K272</f>
        <v>0</v>
      </c>
      <c r="G273" s="11">
        <f>[2]MP_nadlimity_noc!$M272</f>
        <v>0</v>
      </c>
      <c r="H273" s="11">
        <f>[2]MP_nadlimity_noc!$O272</f>
        <v>229.49577514063401</v>
      </c>
      <c r="I273" s="28">
        <f>[2]MP_nadlimity_noc!$D272</f>
        <v>1920</v>
      </c>
      <c r="J273" s="24">
        <f>IF([2]MP_nadlimity_noc!$E272=0,0,([2]MP_nadlimity_noc!$F272/[2]MP_nadlimity_noc!$E272*100))</f>
        <v>11.952904955242854</v>
      </c>
      <c r="K273" s="12">
        <f>IF([2]MP_nadlimity_noc!$E272=0,0,([2]MP_nadlimity_noc!$H272/[2]MP_nadlimity_noc!$E272*100))</f>
        <v>0</v>
      </c>
      <c r="L273" s="12">
        <f>IF([2]MP_nadlimity_noc!$E272=0,0,([2]MP_nadlimity_noc!$J272/[2]MP_nadlimity_noc!$E272*100))</f>
        <v>0</v>
      </c>
      <c r="M273" s="12">
        <f>IF([2]MP_nadlimity_noc!$E272=0,0,([2]MP_nadlimity_noc!$L272/[2]MP_nadlimity_noc!$E272*100))</f>
        <v>0</v>
      </c>
      <c r="N273" s="12">
        <f>IF([2]MP_nadlimity_noc!$E272=0,0,([2]MP_nadlimity_noc!$N272/[2]MP_nadlimity_noc!$E272*100))</f>
        <v>11.952904955241332</v>
      </c>
      <c r="O273" s="31">
        <f>[2]MP_nadlimity_noc!$N272/10000</f>
        <v>4.3939314842930699</v>
      </c>
      <c r="P273" s="31">
        <f>[2]MP_nadlimity_noc!$E272/10000</f>
        <v>36.760364955184698</v>
      </c>
      <c r="Q273" s="34">
        <f>[2]MP_nadlimity_noc!$Q272/10000</f>
        <v>45.805521246453452</v>
      </c>
    </row>
    <row r="274" spans="2:17" x14ac:dyDescent="0.25">
      <c r="B274" s="20" t="str">
        <f>[2]MP_nadlimity_noc!$C273</f>
        <v>Miškovice – Kbely</v>
      </c>
      <c r="C274" s="22" t="str">
        <f>[2]MP_nadlimity_noc!$B273</f>
        <v>920</v>
      </c>
      <c r="D274" s="27">
        <f>[2]MP_nadlimity_noc!$G273</f>
        <v>0</v>
      </c>
      <c r="E274" s="11">
        <f>[2]MP_nadlimity_noc!$I273</f>
        <v>0</v>
      </c>
      <c r="F274" s="11">
        <f>[2]MP_nadlimity_noc!$K273</f>
        <v>0</v>
      </c>
      <c r="G274" s="11">
        <f>[2]MP_nadlimity_noc!$M273</f>
        <v>0</v>
      </c>
      <c r="H274" s="11">
        <f>[2]MP_nadlimity_noc!$O273</f>
        <v>0</v>
      </c>
      <c r="I274" s="28">
        <f>[2]MP_nadlimity_noc!$D273</f>
        <v>0</v>
      </c>
      <c r="J274" s="24">
        <f>IF([2]MP_nadlimity_noc!$E273=0,0,([2]MP_nadlimity_noc!$F273/[2]MP_nadlimity_noc!$E273*100))</f>
        <v>0</v>
      </c>
      <c r="K274" s="12">
        <f>IF([2]MP_nadlimity_noc!$E273=0,0,([2]MP_nadlimity_noc!$H273/[2]MP_nadlimity_noc!$E273*100))</f>
        <v>0</v>
      </c>
      <c r="L274" s="12">
        <f>IF([2]MP_nadlimity_noc!$E273=0,0,([2]MP_nadlimity_noc!$J273/[2]MP_nadlimity_noc!$E273*100))</f>
        <v>0</v>
      </c>
      <c r="M274" s="12">
        <f>IF([2]MP_nadlimity_noc!$E273=0,0,([2]MP_nadlimity_noc!$L273/[2]MP_nadlimity_noc!$E273*100))</f>
        <v>0</v>
      </c>
      <c r="N274" s="12">
        <f>IF([2]MP_nadlimity_noc!$E273=0,0,([2]MP_nadlimity_noc!$N273/[2]MP_nadlimity_noc!$E273*100))</f>
        <v>0</v>
      </c>
      <c r="O274" s="31">
        <f>[2]MP_nadlimity_noc!$N273/10000</f>
        <v>0</v>
      </c>
      <c r="P274" s="31">
        <f>[2]MP_nadlimity_noc!$E273/10000</f>
        <v>0</v>
      </c>
      <c r="Q274" s="34">
        <f>[2]MP_nadlimity_noc!$Q273/10000</f>
        <v>539.94880680949643</v>
      </c>
    </row>
    <row r="275" spans="2:17" x14ac:dyDescent="0.25">
      <c r="B275" s="20" t="str">
        <f>[2]MP_nadlimity_noc!$C274</f>
        <v>Motol</v>
      </c>
      <c r="C275" s="22" t="str">
        <f>[2]MP_nadlimity_noc!$B274</f>
        <v>168</v>
      </c>
      <c r="D275" s="27">
        <f>[2]MP_nadlimity_noc!$G274</f>
        <v>2551.92694178275</v>
      </c>
      <c r="E275" s="11">
        <f>[2]MP_nadlimity_noc!$I274</f>
        <v>2944.5843294113401</v>
      </c>
      <c r="F275" s="11">
        <f>[2]MP_nadlimity_noc!$K274</f>
        <v>0</v>
      </c>
      <c r="G275" s="11">
        <f>[2]MP_nadlimity_noc!$M274</f>
        <v>0</v>
      </c>
      <c r="H275" s="11">
        <f>[2]MP_nadlimity_noc!$O274</f>
        <v>3198.0650257617499</v>
      </c>
      <c r="I275" s="28">
        <f>[2]MP_nadlimity_noc!$D274</f>
        <v>6977</v>
      </c>
      <c r="J275" s="24">
        <f>IF([2]MP_nadlimity_noc!$E274=0,0,([2]MP_nadlimity_noc!$F274/[2]MP_nadlimity_noc!$E274*100))</f>
        <v>36.576278368679198</v>
      </c>
      <c r="K275" s="12">
        <f>IF([2]MP_nadlimity_noc!$E274=0,0,([2]MP_nadlimity_noc!$H274/[2]MP_nadlimity_noc!$E274*100))</f>
        <v>42.204161235650638</v>
      </c>
      <c r="L275" s="12">
        <f>IF([2]MP_nadlimity_noc!$E274=0,0,([2]MP_nadlimity_noc!$J274/[2]MP_nadlimity_noc!$E274*100))</f>
        <v>0</v>
      </c>
      <c r="M275" s="12">
        <f>IF([2]MP_nadlimity_noc!$E274=0,0,([2]MP_nadlimity_noc!$L274/[2]MP_nadlimity_noc!$E274*100))</f>
        <v>0</v>
      </c>
      <c r="N275" s="12">
        <f>IF([2]MP_nadlimity_noc!$E274=0,0,([2]MP_nadlimity_noc!$N274/[2]MP_nadlimity_noc!$E274*100))</f>
        <v>45.837251336702927</v>
      </c>
      <c r="O275" s="31">
        <f>[2]MP_nadlimity_noc!$N274/10000</f>
        <v>13.6432617706263</v>
      </c>
      <c r="P275" s="31">
        <f>[2]MP_nadlimity_noc!$E274/10000</f>
        <v>29.764572204402299</v>
      </c>
      <c r="Q275" s="34">
        <f>[2]MP_nadlimity_noc!$Q274/10000</f>
        <v>47.639641726215203</v>
      </c>
    </row>
    <row r="276" spans="2:17" x14ac:dyDescent="0.25">
      <c r="B276" s="20" t="str">
        <f>[2]MP_nadlimity_noc!$C275</f>
        <v xml:space="preserve">Motol Háje </v>
      </c>
      <c r="C276" s="22" t="str">
        <f>[2]MP_nadlimity_noc!$B275</f>
        <v>332</v>
      </c>
      <c r="D276" s="27">
        <f>[2]MP_nadlimity_noc!$G275</f>
        <v>228.81975357676001</v>
      </c>
      <c r="E276" s="11">
        <f>[2]MP_nadlimity_noc!$I275</f>
        <v>158.079860842611</v>
      </c>
      <c r="F276" s="11">
        <f>[2]MP_nadlimity_noc!$K275</f>
        <v>84.762260217732106</v>
      </c>
      <c r="G276" s="11">
        <f>[2]MP_nadlimity_noc!$M275</f>
        <v>0</v>
      </c>
      <c r="H276" s="11">
        <f>[2]MP_nadlimity_noc!$O275</f>
        <v>387.668908890446</v>
      </c>
      <c r="I276" s="28">
        <f>[2]MP_nadlimity_noc!$D275</f>
        <v>1627</v>
      </c>
      <c r="J276" s="24">
        <f>IF([2]MP_nadlimity_noc!$E275=0,0,([2]MP_nadlimity_noc!$F275/[2]MP_nadlimity_noc!$E275*100))</f>
        <v>14.063906181730776</v>
      </c>
      <c r="K276" s="12">
        <f>IF([2]MP_nadlimity_noc!$E275=0,0,([2]MP_nadlimity_noc!$H275/[2]MP_nadlimity_noc!$E275*100))</f>
        <v>9.7160332417093471</v>
      </c>
      <c r="L276" s="12">
        <f>IF([2]MP_nadlimity_noc!$E275=0,0,([2]MP_nadlimity_noc!$J275/[2]MP_nadlimity_noc!$E275*100))</f>
        <v>5.2097271184838476</v>
      </c>
      <c r="M276" s="12">
        <f>IF([2]MP_nadlimity_noc!$E275=0,0,([2]MP_nadlimity_noc!$L275/[2]MP_nadlimity_noc!$E275*100))</f>
        <v>0</v>
      </c>
      <c r="N276" s="12">
        <f>IF([2]MP_nadlimity_noc!$E275=0,0,([2]MP_nadlimity_noc!$N275/[2]MP_nadlimity_noc!$E275*100))</f>
        <v>23.827222427193988</v>
      </c>
      <c r="O276" s="31">
        <f>[2]MP_nadlimity_noc!$N275/10000</f>
        <v>9.2649746820678605</v>
      </c>
      <c r="P276" s="31">
        <f>[2]MP_nadlimity_noc!$E275/10000</f>
        <v>38.883989564363802</v>
      </c>
      <c r="Q276" s="34">
        <f>[2]MP_nadlimity_noc!$Q275/10000</f>
        <v>48.02401593852349</v>
      </c>
    </row>
    <row r="277" spans="2:17" x14ac:dyDescent="0.25">
      <c r="B277" s="20" t="str">
        <f>[2]MP_nadlimity_noc!$C276</f>
        <v xml:space="preserve">Motolský háj </v>
      </c>
      <c r="C277" s="22" t="str">
        <f>[2]MP_nadlimity_noc!$B276</f>
        <v>886</v>
      </c>
      <c r="D277" s="27">
        <f>[2]MP_nadlimity_noc!$G276</f>
        <v>0</v>
      </c>
      <c r="E277" s="11">
        <f>[2]MP_nadlimity_noc!$I276</f>
        <v>0</v>
      </c>
      <c r="F277" s="11">
        <f>[2]MP_nadlimity_noc!$K276</f>
        <v>0</v>
      </c>
      <c r="G277" s="11">
        <f>[2]MP_nadlimity_noc!$M276</f>
        <v>0</v>
      </c>
      <c r="H277" s="11">
        <f>[2]MP_nadlimity_noc!$O276</f>
        <v>0</v>
      </c>
      <c r="I277" s="28">
        <f>[2]MP_nadlimity_noc!$D276</f>
        <v>0</v>
      </c>
      <c r="J277" s="24">
        <f>IF([2]MP_nadlimity_noc!$E276=0,0,([2]MP_nadlimity_noc!$F276/[2]MP_nadlimity_noc!$E276*100))</f>
        <v>0</v>
      </c>
      <c r="K277" s="12">
        <f>IF([2]MP_nadlimity_noc!$E276=0,0,([2]MP_nadlimity_noc!$H276/[2]MP_nadlimity_noc!$E276*100))</f>
        <v>0</v>
      </c>
      <c r="L277" s="12">
        <f>IF([2]MP_nadlimity_noc!$E276=0,0,([2]MP_nadlimity_noc!$J276/[2]MP_nadlimity_noc!$E276*100))</f>
        <v>0</v>
      </c>
      <c r="M277" s="12">
        <f>IF([2]MP_nadlimity_noc!$E276=0,0,([2]MP_nadlimity_noc!$L276/[2]MP_nadlimity_noc!$E276*100))</f>
        <v>0</v>
      </c>
      <c r="N277" s="12">
        <f>IF([2]MP_nadlimity_noc!$E276=0,0,([2]MP_nadlimity_noc!$N276/[2]MP_nadlimity_noc!$E276*100))</f>
        <v>0</v>
      </c>
      <c r="O277" s="31">
        <f>[2]MP_nadlimity_noc!$N276/10000</f>
        <v>0</v>
      </c>
      <c r="P277" s="31">
        <f>[2]MP_nadlimity_noc!$E276/10000</f>
        <v>0</v>
      </c>
      <c r="Q277" s="34">
        <f>[2]MP_nadlimity_noc!$Q276/10000</f>
        <v>101.00848664354271</v>
      </c>
    </row>
    <row r="278" spans="2:17" x14ac:dyDescent="0.25">
      <c r="B278" s="20" t="str">
        <f>[2]MP_nadlimity_noc!$C277</f>
        <v>Mrázovka</v>
      </c>
      <c r="C278" s="22" t="str">
        <f>[2]MP_nadlimity_noc!$B277</f>
        <v>834</v>
      </c>
      <c r="D278" s="27">
        <f>[2]MP_nadlimity_noc!$G277</f>
        <v>0</v>
      </c>
      <c r="E278" s="11">
        <f>[2]MP_nadlimity_noc!$I277</f>
        <v>0</v>
      </c>
      <c r="F278" s="11">
        <f>[2]MP_nadlimity_noc!$K277</f>
        <v>0</v>
      </c>
      <c r="G278" s="11">
        <f>[2]MP_nadlimity_noc!$M277</f>
        <v>0</v>
      </c>
      <c r="H278" s="11">
        <f>[2]MP_nadlimity_noc!$O277</f>
        <v>0</v>
      </c>
      <c r="I278" s="28">
        <f>[2]MP_nadlimity_noc!$D277</f>
        <v>0</v>
      </c>
      <c r="J278" s="24">
        <f>IF([2]MP_nadlimity_noc!$E277=0,0,([2]MP_nadlimity_noc!$F277/[2]MP_nadlimity_noc!$E277*100))</f>
        <v>0</v>
      </c>
      <c r="K278" s="12">
        <f>IF([2]MP_nadlimity_noc!$E277=0,0,([2]MP_nadlimity_noc!$H277/[2]MP_nadlimity_noc!$E277*100))</f>
        <v>0</v>
      </c>
      <c r="L278" s="12">
        <f>IF([2]MP_nadlimity_noc!$E277=0,0,([2]MP_nadlimity_noc!$J277/[2]MP_nadlimity_noc!$E277*100))</f>
        <v>0</v>
      </c>
      <c r="M278" s="12">
        <f>IF([2]MP_nadlimity_noc!$E277=0,0,([2]MP_nadlimity_noc!$L277/[2]MP_nadlimity_noc!$E277*100))</f>
        <v>0</v>
      </c>
      <c r="N278" s="12">
        <f>IF([2]MP_nadlimity_noc!$E277=0,0,([2]MP_nadlimity_noc!$N277/[2]MP_nadlimity_noc!$E277*100))</f>
        <v>0</v>
      </c>
      <c r="O278" s="31">
        <f>[2]MP_nadlimity_noc!$N277/10000</f>
        <v>0</v>
      </c>
      <c r="P278" s="31">
        <f>[2]MP_nadlimity_noc!$E277/10000</f>
        <v>0</v>
      </c>
      <c r="Q278" s="34">
        <f>[2]MP_nadlimity_noc!$Q277/10000</f>
        <v>19.703389031081176</v>
      </c>
    </row>
    <row r="279" spans="2:17" x14ac:dyDescent="0.25">
      <c r="B279" s="20" t="str">
        <f>[2]MP_nadlimity_noc!$C278</f>
        <v>Na Balkáně</v>
      </c>
      <c r="C279" s="22" t="str">
        <f>[2]MP_nadlimity_noc!$B278</f>
        <v>645</v>
      </c>
      <c r="D279" s="27">
        <f>[2]MP_nadlimity_noc!$G278</f>
        <v>0.78058392120300901</v>
      </c>
      <c r="E279" s="11">
        <f>[2]MP_nadlimity_noc!$I278</f>
        <v>0</v>
      </c>
      <c r="F279" s="11">
        <f>[2]MP_nadlimity_noc!$K278</f>
        <v>0</v>
      </c>
      <c r="G279" s="11">
        <f>[2]MP_nadlimity_noc!$M278</f>
        <v>0</v>
      </c>
      <c r="H279" s="11">
        <f>[2]MP_nadlimity_noc!$O278</f>
        <v>0.78058392120239395</v>
      </c>
      <c r="I279" s="28">
        <f>[2]MP_nadlimity_noc!$D278</f>
        <v>8</v>
      </c>
      <c r="J279" s="24">
        <f>IF([2]MP_nadlimity_noc!$E278=0,0,([2]MP_nadlimity_noc!$F278/[2]MP_nadlimity_noc!$E278*100))</f>
        <v>9.7572990150376011</v>
      </c>
      <c r="K279" s="12">
        <f>IF([2]MP_nadlimity_noc!$E278=0,0,([2]MP_nadlimity_noc!$H278/[2]MP_nadlimity_noc!$E278*100))</f>
        <v>0</v>
      </c>
      <c r="L279" s="12">
        <f>IF([2]MP_nadlimity_noc!$E278=0,0,([2]MP_nadlimity_noc!$J278/[2]MP_nadlimity_noc!$E278*100))</f>
        <v>0</v>
      </c>
      <c r="M279" s="12">
        <f>IF([2]MP_nadlimity_noc!$E278=0,0,([2]MP_nadlimity_noc!$L278/[2]MP_nadlimity_noc!$E278*100))</f>
        <v>0</v>
      </c>
      <c r="N279" s="12">
        <f>IF([2]MP_nadlimity_noc!$E278=0,0,([2]MP_nadlimity_noc!$N278/[2]MP_nadlimity_noc!$E278*100))</f>
        <v>9.7572990150299397</v>
      </c>
      <c r="O279" s="31">
        <f>[2]MP_nadlimity_noc!$N278/10000</f>
        <v>1.1333665482506601</v>
      </c>
      <c r="P279" s="31">
        <f>[2]MP_nadlimity_noc!$E278/10000</f>
        <v>11.6155766724464</v>
      </c>
      <c r="Q279" s="34">
        <f>[2]MP_nadlimity_noc!$Q278/10000</f>
        <v>12.525082373624748</v>
      </c>
    </row>
    <row r="280" spans="2:17" x14ac:dyDescent="0.25">
      <c r="B280" s="20" t="str">
        <f>[2]MP_nadlimity_noc!$C279</f>
        <v>Na Baních</v>
      </c>
      <c r="C280" s="22" t="str">
        <f>[2]MP_nadlimity_noc!$B279</f>
        <v>148</v>
      </c>
      <c r="D280" s="27">
        <f>[2]MP_nadlimity_noc!$G279</f>
        <v>413.48020775080101</v>
      </c>
      <c r="E280" s="11">
        <f>[2]MP_nadlimity_noc!$I279</f>
        <v>0</v>
      </c>
      <c r="F280" s="11">
        <f>[2]MP_nadlimity_noc!$K279</f>
        <v>0</v>
      </c>
      <c r="G280" s="11">
        <f>[2]MP_nadlimity_noc!$M279</f>
        <v>0</v>
      </c>
      <c r="H280" s="11">
        <f>[2]MP_nadlimity_noc!$O279</f>
        <v>413.48020775060098</v>
      </c>
      <c r="I280" s="28">
        <f>[2]MP_nadlimity_noc!$D279</f>
        <v>3673</v>
      </c>
      <c r="J280" s="24">
        <f>IF([2]MP_nadlimity_noc!$E279=0,0,([2]MP_nadlimity_noc!$F279/[2]MP_nadlimity_noc!$E279*100))</f>
        <v>11.257288531195206</v>
      </c>
      <c r="K280" s="12">
        <f>IF([2]MP_nadlimity_noc!$E279=0,0,([2]MP_nadlimity_noc!$H279/[2]MP_nadlimity_noc!$E279*100))</f>
        <v>0</v>
      </c>
      <c r="L280" s="12">
        <f>IF([2]MP_nadlimity_noc!$E279=0,0,([2]MP_nadlimity_noc!$J279/[2]MP_nadlimity_noc!$E279*100))</f>
        <v>0</v>
      </c>
      <c r="M280" s="12">
        <f>IF([2]MP_nadlimity_noc!$E279=0,0,([2]MP_nadlimity_noc!$L279/[2]MP_nadlimity_noc!$E279*100))</f>
        <v>0</v>
      </c>
      <c r="N280" s="12">
        <f>IF([2]MP_nadlimity_noc!$E279=0,0,([2]MP_nadlimity_noc!$N279/[2]MP_nadlimity_noc!$E279*100))</f>
        <v>11.257288531189802</v>
      </c>
      <c r="O280" s="31">
        <f>[2]MP_nadlimity_noc!$N279/10000</f>
        <v>3.4567868702886799</v>
      </c>
      <c r="P280" s="31">
        <f>[2]MP_nadlimity_noc!$E279/10000</f>
        <v>30.707100210776304</v>
      </c>
      <c r="Q280" s="34">
        <f>[2]MP_nadlimity_noc!$Q279/10000</f>
        <v>45.152448495337659</v>
      </c>
    </row>
    <row r="281" spans="2:17" x14ac:dyDescent="0.25">
      <c r="B281" s="20" t="str">
        <f>[2]MP_nadlimity_noc!$C280</f>
        <v>Na Bateriích</v>
      </c>
      <c r="C281" s="22" t="str">
        <f>[2]MP_nadlimity_noc!$B280</f>
        <v>325</v>
      </c>
      <c r="D281" s="27">
        <f>[2]MP_nadlimity_noc!$G280</f>
        <v>2.8061342509403E-4</v>
      </c>
      <c r="E281" s="11">
        <f>[2]MP_nadlimity_noc!$I280</f>
        <v>0.63491981424050803</v>
      </c>
      <c r="F281" s="11">
        <f>[2]MP_nadlimity_noc!$K280</f>
        <v>0</v>
      </c>
      <c r="G281" s="11">
        <f>[2]MP_nadlimity_noc!$M280</f>
        <v>0</v>
      </c>
      <c r="H281" s="11">
        <f>[2]MP_nadlimity_noc!$O280</f>
        <v>0.635200427661472</v>
      </c>
      <c r="I281" s="28">
        <f>[2]MP_nadlimity_noc!$D280</f>
        <v>1435</v>
      </c>
      <c r="J281" s="24">
        <f>IF([2]MP_nadlimity_noc!$E280=0,0,([2]MP_nadlimity_noc!$F280/[2]MP_nadlimity_noc!$E280*100))</f>
        <v>1.9554942515263399E-5</v>
      </c>
      <c r="K281" s="12">
        <f>IF([2]MP_nadlimity_noc!$E280=0,0,([2]MP_nadlimity_noc!$H280/[2]MP_nadlimity_noc!$E280*100))</f>
        <v>4.4245283222335077E-2</v>
      </c>
      <c r="L281" s="12">
        <f>IF([2]MP_nadlimity_noc!$E280=0,0,([2]MP_nadlimity_noc!$J280/[2]MP_nadlimity_noc!$E280*100))</f>
        <v>0</v>
      </c>
      <c r="M281" s="12">
        <f>IF([2]MP_nadlimity_noc!$E280=0,0,([2]MP_nadlimity_noc!$L280/[2]MP_nadlimity_noc!$E280*100))</f>
        <v>0</v>
      </c>
      <c r="N281" s="12">
        <f>IF([2]MP_nadlimity_noc!$E280=0,0,([2]MP_nadlimity_noc!$N280/[2]MP_nadlimity_noc!$E280*100))</f>
        <v>4.4264838164562496E-2</v>
      </c>
      <c r="O281" s="31">
        <f>[2]MP_nadlimity_noc!$N280/10000</f>
        <v>8.5837662295202601E-3</v>
      </c>
      <c r="P281" s="31">
        <f>[2]MP_nadlimity_noc!$E280/10000</f>
        <v>19.391839178556502</v>
      </c>
      <c r="Q281" s="34">
        <f>[2]MP_nadlimity_noc!$Q280/10000</f>
        <v>29.483369704078783</v>
      </c>
    </row>
    <row r="282" spans="2:17" x14ac:dyDescent="0.25">
      <c r="B282" s="20" t="str">
        <f>[2]MP_nadlimity_noc!$C281</f>
        <v>Na Beránku</v>
      </c>
      <c r="C282" s="22" t="str">
        <f>[2]MP_nadlimity_noc!$B281</f>
        <v>396</v>
      </c>
      <c r="D282" s="27">
        <f>[2]MP_nadlimity_noc!$G281</f>
        <v>6.8860099364968397</v>
      </c>
      <c r="E282" s="11">
        <f>[2]MP_nadlimity_noc!$I281</f>
        <v>0</v>
      </c>
      <c r="F282" s="11">
        <f>[2]MP_nadlimity_noc!$K281</f>
        <v>0</v>
      </c>
      <c r="G282" s="11">
        <f>[2]MP_nadlimity_noc!$M281</f>
        <v>0</v>
      </c>
      <c r="H282" s="11">
        <f>[2]MP_nadlimity_noc!$O281</f>
        <v>6.8860099364576897</v>
      </c>
      <c r="I282" s="28">
        <f>[2]MP_nadlimity_noc!$D281</f>
        <v>682</v>
      </c>
      <c r="J282" s="24">
        <f>IF([2]MP_nadlimity_noc!$E281=0,0,([2]MP_nadlimity_noc!$F281/[2]MP_nadlimity_noc!$E281*100))</f>
        <v>1.0096788763191862</v>
      </c>
      <c r="K282" s="12">
        <f>IF([2]MP_nadlimity_noc!$E281=0,0,([2]MP_nadlimity_noc!$H281/[2]MP_nadlimity_noc!$E281*100))</f>
        <v>0</v>
      </c>
      <c r="L282" s="12">
        <f>IF([2]MP_nadlimity_noc!$E281=0,0,([2]MP_nadlimity_noc!$J281/[2]MP_nadlimity_noc!$E281*100))</f>
        <v>0</v>
      </c>
      <c r="M282" s="12">
        <f>IF([2]MP_nadlimity_noc!$E281=0,0,([2]MP_nadlimity_noc!$L281/[2]MP_nadlimity_noc!$E281*100))</f>
        <v>0</v>
      </c>
      <c r="N282" s="12">
        <f>IF([2]MP_nadlimity_noc!$E281=0,0,([2]MP_nadlimity_noc!$N281/[2]MP_nadlimity_noc!$E281*100))</f>
        <v>1.0096788763134479</v>
      </c>
      <c r="O282" s="31">
        <f>[2]MP_nadlimity_noc!$N281/10000</f>
        <v>0.13688838015150401</v>
      </c>
      <c r="P282" s="31">
        <f>[2]MP_nadlimity_noc!$E281/10000</f>
        <v>13.5576155313175</v>
      </c>
      <c r="Q282" s="34">
        <f>[2]MP_nadlimity_noc!$Q281/10000</f>
        <v>16.472867949987641</v>
      </c>
    </row>
    <row r="283" spans="2:17" x14ac:dyDescent="0.25">
      <c r="B283" s="20" t="str">
        <f>[2]MP_nadlimity_noc!$C282</f>
        <v>Na Bohdalci</v>
      </c>
      <c r="C283" s="22" t="str">
        <f>[2]MP_nadlimity_noc!$B282</f>
        <v>368</v>
      </c>
      <c r="D283" s="27">
        <f>[2]MP_nadlimity_noc!$G282</f>
        <v>9.3671466496029598</v>
      </c>
      <c r="E283" s="11">
        <f>[2]MP_nadlimity_noc!$I282</f>
        <v>0</v>
      </c>
      <c r="F283" s="11">
        <f>[2]MP_nadlimity_noc!$K282</f>
        <v>0</v>
      </c>
      <c r="G283" s="11">
        <f>[2]MP_nadlimity_noc!$M282</f>
        <v>0</v>
      </c>
      <c r="H283" s="11">
        <f>[2]MP_nadlimity_noc!$O282</f>
        <v>9.3671466495329092</v>
      </c>
      <c r="I283" s="28">
        <f>[2]MP_nadlimity_noc!$D282</f>
        <v>888</v>
      </c>
      <c r="J283" s="24">
        <f>IF([2]MP_nadlimity_noc!$E282=0,0,([2]MP_nadlimity_noc!$F282/[2]MP_nadlimity_noc!$E282*100))</f>
        <v>1.0548588569372717</v>
      </c>
      <c r="K283" s="12">
        <f>IF([2]MP_nadlimity_noc!$E282=0,0,([2]MP_nadlimity_noc!$H282/[2]MP_nadlimity_noc!$E282*100))</f>
        <v>0</v>
      </c>
      <c r="L283" s="12">
        <f>IF([2]MP_nadlimity_noc!$E282=0,0,([2]MP_nadlimity_noc!$J282/[2]MP_nadlimity_noc!$E282*100))</f>
        <v>0</v>
      </c>
      <c r="M283" s="12">
        <f>IF([2]MP_nadlimity_noc!$E282=0,0,([2]MP_nadlimity_noc!$L282/[2]MP_nadlimity_noc!$E282*100))</f>
        <v>0</v>
      </c>
      <c r="N283" s="12">
        <f>IF([2]MP_nadlimity_noc!$E282=0,0,([2]MP_nadlimity_noc!$N282/[2]MP_nadlimity_noc!$E282*100))</f>
        <v>1.0548588569293822</v>
      </c>
      <c r="O283" s="31">
        <f>[2]MP_nadlimity_noc!$N282/10000</f>
        <v>0.12461153573009899</v>
      </c>
      <c r="P283" s="31">
        <f>[2]MP_nadlimity_noc!$E282/10000</f>
        <v>11.813100388883701</v>
      </c>
      <c r="Q283" s="34">
        <f>[2]MP_nadlimity_noc!$Q282/10000</f>
        <v>15.897641104828406</v>
      </c>
    </row>
    <row r="284" spans="2:17" x14ac:dyDescent="0.25">
      <c r="B284" s="20" t="str">
        <f>[2]MP_nadlimity_noc!$C283</f>
        <v>Na Císařce</v>
      </c>
      <c r="C284" s="22" t="str">
        <f>[2]MP_nadlimity_noc!$B283</f>
        <v>127</v>
      </c>
      <c r="D284" s="27">
        <f>[2]MP_nadlimity_noc!$G283</f>
        <v>47.381916164694204</v>
      </c>
      <c r="E284" s="11">
        <f>[2]MP_nadlimity_noc!$I283</f>
        <v>0</v>
      </c>
      <c r="F284" s="11">
        <f>[2]MP_nadlimity_noc!$K283</f>
        <v>0</v>
      </c>
      <c r="G284" s="11">
        <f>[2]MP_nadlimity_noc!$M283</f>
        <v>0</v>
      </c>
      <c r="H284" s="11">
        <f>[2]MP_nadlimity_noc!$O283</f>
        <v>47.381916164673697</v>
      </c>
      <c r="I284" s="28">
        <f>[2]MP_nadlimity_noc!$D283</f>
        <v>1375</v>
      </c>
      <c r="J284" s="24">
        <f>IF([2]MP_nadlimity_noc!$E283=0,0,([2]MP_nadlimity_noc!$F283/[2]MP_nadlimity_noc!$E283*100))</f>
        <v>3.4459575392504909</v>
      </c>
      <c r="K284" s="12">
        <f>IF([2]MP_nadlimity_noc!$E283=0,0,([2]MP_nadlimity_noc!$H283/[2]MP_nadlimity_noc!$E283*100))</f>
        <v>0</v>
      </c>
      <c r="L284" s="12">
        <f>IF([2]MP_nadlimity_noc!$E283=0,0,([2]MP_nadlimity_noc!$J283/[2]MP_nadlimity_noc!$E283*100))</f>
        <v>0</v>
      </c>
      <c r="M284" s="12">
        <f>IF([2]MP_nadlimity_noc!$E283=0,0,([2]MP_nadlimity_noc!$L283/[2]MP_nadlimity_noc!$E283*100))</f>
        <v>0</v>
      </c>
      <c r="N284" s="12">
        <f>IF([2]MP_nadlimity_noc!$E283=0,0,([2]MP_nadlimity_noc!$N283/[2]MP_nadlimity_noc!$E283*100))</f>
        <v>3.445957539248993</v>
      </c>
      <c r="O284" s="31">
        <f>[2]MP_nadlimity_noc!$N283/10000</f>
        <v>0.42544802047492503</v>
      </c>
      <c r="P284" s="31">
        <f>[2]MP_nadlimity_noc!$E283/10000</f>
        <v>12.346293174803501</v>
      </c>
      <c r="Q284" s="34">
        <f>[2]MP_nadlimity_noc!$Q283/10000</f>
        <v>16.415755397338895</v>
      </c>
    </row>
    <row r="285" spans="2:17" x14ac:dyDescent="0.25">
      <c r="B285" s="20" t="str">
        <f>[2]MP_nadlimity_noc!$C284</f>
        <v>Na Dlážděnce</v>
      </c>
      <c r="C285" s="22" t="str">
        <f>[2]MP_nadlimity_noc!$B284</f>
        <v>316</v>
      </c>
      <c r="D285" s="27">
        <f>[2]MP_nadlimity_noc!$G284</f>
        <v>11.718358008233899</v>
      </c>
      <c r="E285" s="11">
        <f>[2]MP_nadlimity_noc!$I284</f>
        <v>116.10139297010301</v>
      </c>
      <c r="F285" s="11">
        <f>[2]MP_nadlimity_noc!$K284</f>
        <v>1.37710061305455</v>
      </c>
      <c r="G285" s="11">
        <f>[2]MP_nadlimity_noc!$M284</f>
        <v>0</v>
      </c>
      <c r="H285" s="11">
        <f>[2]MP_nadlimity_noc!$O284</f>
        <v>117.47849358312899</v>
      </c>
      <c r="I285" s="28">
        <f>[2]MP_nadlimity_noc!$D284</f>
        <v>413</v>
      </c>
      <c r="J285" s="24">
        <f>IF([2]MP_nadlimity_noc!$E284=0,0,([2]MP_nadlimity_noc!$F284/[2]MP_nadlimity_noc!$E284*100))</f>
        <v>2.8373748203956071</v>
      </c>
      <c r="K285" s="12">
        <f>IF([2]MP_nadlimity_noc!$E284=0,0,([2]MP_nadlimity_noc!$H284/[2]MP_nadlimity_noc!$E284*100))</f>
        <v>28.111717426175016</v>
      </c>
      <c r="L285" s="12">
        <f>IF([2]MP_nadlimity_noc!$E284=0,0,([2]MP_nadlimity_noc!$J284/[2]MP_nadlimity_noc!$E284*100))</f>
        <v>0.33343840509795408</v>
      </c>
      <c r="M285" s="12">
        <f>IF([2]MP_nadlimity_noc!$E284=0,0,([2]MP_nadlimity_noc!$L284/[2]MP_nadlimity_noc!$E284*100))</f>
        <v>0</v>
      </c>
      <c r="N285" s="12">
        <f>IF([2]MP_nadlimity_noc!$E284=0,0,([2]MP_nadlimity_noc!$N284/[2]MP_nadlimity_noc!$E284*100))</f>
        <v>28.445155831266138</v>
      </c>
      <c r="O285" s="31">
        <f>[2]MP_nadlimity_noc!$N284/10000</f>
        <v>5.7646315849058496</v>
      </c>
      <c r="P285" s="31">
        <f>[2]MP_nadlimity_noc!$E284/10000</f>
        <v>20.265776074847601</v>
      </c>
      <c r="Q285" s="34">
        <f>[2]MP_nadlimity_noc!$Q284/10000</f>
        <v>23.847316575388415</v>
      </c>
    </row>
    <row r="286" spans="2:17" x14ac:dyDescent="0.25">
      <c r="B286" s="20" t="str">
        <f>[2]MP_nadlimity_noc!$C285</f>
        <v>Na Farkáně</v>
      </c>
      <c r="C286" s="22" t="str">
        <f>[2]MP_nadlimity_noc!$B285</f>
        <v>340</v>
      </c>
      <c r="D286" s="27">
        <f>[2]MP_nadlimity_noc!$G285</f>
        <v>179.44502131076001</v>
      </c>
      <c r="E286" s="11">
        <f>[2]MP_nadlimity_noc!$I285</f>
        <v>0</v>
      </c>
      <c r="F286" s="11">
        <f>[2]MP_nadlimity_noc!$K285</f>
        <v>0</v>
      </c>
      <c r="G286" s="11">
        <f>[2]MP_nadlimity_noc!$M285</f>
        <v>0</v>
      </c>
      <c r="H286" s="11">
        <f>[2]MP_nadlimity_noc!$O285</f>
        <v>179.445021310698</v>
      </c>
      <c r="I286" s="28">
        <f>[2]MP_nadlimity_noc!$D285</f>
        <v>1394</v>
      </c>
      <c r="J286" s="24">
        <f>IF([2]MP_nadlimity_noc!$E285=0,0,([2]MP_nadlimity_noc!$F285/[2]MP_nadlimity_noc!$E285*100))</f>
        <v>12.872670108375898</v>
      </c>
      <c r="K286" s="12">
        <f>IF([2]MP_nadlimity_noc!$E285=0,0,([2]MP_nadlimity_noc!$H285/[2]MP_nadlimity_noc!$E285*100))</f>
        <v>0</v>
      </c>
      <c r="L286" s="12">
        <f>IF([2]MP_nadlimity_noc!$E285=0,0,([2]MP_nadlimity_noc!$J285/[2]MP_nadlimity_noc!$E285*100))</f>
        <v>0</v>
      </c>
      <c r="M286" s="12">
        <f>IF([2]MP_nadlimity_noc!$E285=0,0,([2]MP_nadlimity_noc!$L285/[2]MP_nadlimity_noc!$E285*100))</f>
        <v>0</v>
      </c>
      <c r="N286" s="12">
        <f>IF([2]MP_nadlimity_noc!$E285=0,0,([2]MP_nadlimity_noc!$N285/[2]MP_nadlimity_noc!$E285*100))</f>
        <v>12.872670108371425</v>
      </c>
      <c r="O286" s="31">
        <f>[2]MP_nadlimity_noc!$N285/10000</f>
        <v>1.95748966192246</v>
      </c>
      <c r="P286" s="31">
        <f>[2]MP_nadlimity_noc!$E285/10000</f>
        <v>15.206555014949499</v>
      </c>
      <c r="Q286" s="34">
        <f>[2]MP_nadlimity_noc!$Q285/10000</f>
        <v>29.243648561793851</v>
      </c>
    </row>
    <row r="287" spans="2:17" x14ac:dyDescent="0.25">
      <c r="B287" s="20" t="str">
        <f>[2]MP_nadlimity_noc!$C286</f>
        <v>Na Groši</v>
      </c>
      <c r="C287" s="22" t="str">
        <f>[2]MP_nadlimity_noc!$B286</f>
        <v>141</v>
      </c>
      <c r="D287" s="27">
        <f>[2]MP_nadlimity_noc!$G286</f>
        <v>768.89629360705396</v>
      </c>
      <c r="E287" s="11">
        <f>[2]MP_nadlimity_noc!$I286</f>
        <v>714.378391614218</v>
      </c>
      <c r="F287" s="11">
        <f>[2]MP_nadlimity_noc!$K286</f>
        <v>1194.95833904558</v>
      </c>
      <c r="G287" s="11">
        <f>[2]MP_nadlimity_noc!$M286</f>
        <v>0</v>
      </c>
      <c r="H287" s="11">
        <f>[2]MP_nadlimity_noc!$O286</f>
        <v>2039.7497507078201</v>
      </c>
      <c r="I287" s="28">
        <f>[2]MP_nadlimity_noc!$D286</f>
        <v>5397</v>
      </c>
      <c r="J287" s="24">
        <f>IF([2]MP_nadlimity_noc!$E286=0,0,([2]MP_nadlimity_noc!$F286/[2]MP_nadlimity_noc!$E286*100))</f>
        <v>14.24673510481848</v>
      </c>
      <c r="K287" s="12">
        <f>IF([2]MP_nadlimity_noc!$E286=0,0,([2]MP_nadlimity_noc!$H286/[2]MP_nadlimity_noc!$E286*100))</f>
        <v>13.236583131632711</v>
      </c>
      <c r="L287" s="12">
        <f>IF([2]MP_nadlimity_noc!$E286=0,0,([2]MP_nadlimity_noc!$J286/[2]MP_nadlimity_noc!$E286*100))</f>
        <v>22.141158774237248</v>
      </c>
      <c r="M287" s="12">
        <f>IF([2]MP_nadlimity_noc!$E286=0,0,([2]MP_nadlimity_noc!$L286/[2]MP_nadlimity_noc!$E286*100))</f>
        <v>0</v>
      </c>
      <c r="N287" s="12">
        <f>IF([2]MP_nadlimity_noc!$E286=0,0,([2]MP_nadlimity_noc!$N286/[2]MP_nadlimity_noc!$E286*100))</f>
        <v>37.794140276224155</v>
      </c>
      <c r="O287" s="31">
        <f>[2]MP_nadlimity_noc!$N286/10000</f>
        <v>15.681222175830699</v>
      </c>
      <c r="P287" s="31">
        <f>[2]MP_nadlimity_noc!$E286/10000</f>
        <v>41.491146673061301</v>
      </c>
      <c r="Q287" s="34">
        <f>[2]MP_nadlimity_noc!$Q286/10000</f>
        <v>52.333290926456769</v>
      </c>
    </row>
    <row r="288" spans="2:17" x14ac:dyDescent="0.25">
      <c r="B288" s="20" t="str">
        <f>[2]MP_nadlimity_noc!$C287</f>
        <v>Na Jelenách</v>
      </c>
      <c r="C288" s="22" t="str">
        <f>[2]MP_nadlimity_noc!$B287</f>
        <v>634</v>
      </c>
      <c r="D288" s="27">
        <f>[2]MP_nadlimity_noc!$G287</f>
        <v>26.261093558088302</v>
      </c>
      <c r="E288" s="11">
        <f>[2]MP_nadlimity_noc!$I287</f>
        <v>0</v>
      </c>
      <c r="F288" s="11">
        <f>[2]MP_nadlimity_noc!$K287</f>
        <v>0</v>
      </c>
      <c r="G288" s="11">
        <f>[2]MP_nadlimity_noc!$M287</f>
        <v>0</v>
      </c>
      <c r="H288" s="11">
        <f>[2]MP_nadlimity_noc!$O287</f>
        <v>26.261093558081701</v>
      </c>
      <c r="I288" s="28">
        <f>[2]MP_nadlimity_noc!$D287</f>
        <v>57</v>
      </c>
      <c r="J288" s="24">
        <f>IF([2]MP_nadlimity_noc!$E287=0,0,([2]MP_nadlimity_noc!$F287/[2]MP_nadlimity_noc!$E287*100))</f>
        <v>46.072093961558416</v>
      </c>
      <c r="K288" s="12">
        <f>IF([2]MP_nadlimity_noc!$E287=0,0,([2]MP_nadlimity_noc!$H287/[2]MP_nadlimity_noc!$E287*100))</f>
        <v>0</v>
      </c>
      <c r="L288" s="12">
        <f>IF([2]MP_nadlimity_noc!$E287=0,0,([2]MP_nadlimity_noc!$J287/[2]MP_nadlimity_noc!$E287*100))</f>
        <v>0</v>
      </c>
      <c r="M288" s="12">
        <f>IF([2]MP_nadlimity_noc!$E287=0,0,([2]MP_nadlimity_noc!$L287/[2]MP_nadlimity_noc!$E287*100))</f>
        <v>0</v>
      </c>
      <c r="N288" s="12">
        <f>IF([2]MP_nadlimity_noc!$E287=0,0,([2]MP_nadlimity_noc!$N287/[2]MP_nadlimity_noc!$E287*100))</f>
        <v>46.072093961546798</v>
      </c>
      <c r="O288" s="31">
        <f>[2]MP_nadlimity_noc!$N287/10000</f>
        <v>13.0911750023566</v>
      </c>
      <c r="P288" s="31">
        <f>[2]MP_nadlimity_noc!$E287/10000</f>
        <v>28.4145431142828</v>
      </c>
      <c r="Q288" s="34">
        <f>[2]MP_nadlimity_noc!$Q287/10000</f>
        <v>28.569412184748536</v>
      </c>
    </row>
    <row r="289" spans="2:17" x14ac:dyDescent="0.25">
      <c r="B289" s="20" t="str">
        <f>[2]MP_nadlimity_noc!$C288</f>
        <v>Na Jezerce</v>
      </c>
      <c r="C289" s="22" t="str">
        <f>[2]MP_nadlimity_noc!$B288</f>
        <v>367</v>
      </c>
      <c r="D289" s="27">
        <f>[2]MP_nadlimity_noc!$G288</f>
        <v>34.2315603620521</v>
      </c>
      <c r="E289" s="11">
        <f>[2]MP_nadlimity_noc!$I288</f>
        <v>9.1591798242029903</v>
      </c>
      <c r="F289" s="11">
        <f>[2]MP_nadlimity_noc!$K288</f>
        <v>0</v>
      </c>
      <c r="G289" s="11">
        <f>[2]MP_nadlimity_noc!$M288</f>
        <v>0</v>
      </c>
      <c r="H289" s="11">
        <f>[2]MP_nadlimity_noc!$O288</f>
        <v>43.390740186252103</v>
      </c>
      <c r="I289" s="28">
        <f>[2]MP_nadlimity_noc!$D288</f>
        <v>589</v>
      </c>
      <c r="J289" s="24">
        <f>IF([2]MP_nadlimity_noc!$E288=0,0,([2]MP_nadlimity_noc!$F288/[2]MP_nadlimity_noc!$E288*100))</f>
        <v>5.8118099086675805</v>
      </c>
      <c r="K289" s="12">
        <f>IF([2]MP_nadlimity_noc!$E288=0,0,([2]MP_nadlimity_noc!$H288/[2]MP_nadlimity_noc!$E288*100))</f>
        <v>1.5550390193893047</v>
      </c>
      <c r="L289" s="12">
        <f>IF([2]MP_nadlimity_noc!$E288=0,0,([2]MP_nadlimity_noc!$J288/[2]MP_nadlimity_noc!$E288*100))</f>
        <v>0</v>
      </c>
      <c r="M289" s="12">
        <f>IF([2]MP_nadlimity_noc!$E288=0,0,([2]MP_nadlimity_noc!$L288/[2]MP_nadlimity_noc!$E288*100))</f>
        <v>0</v>
      </c>
      <c r="N289" s="12">
        <f>IF([2]MP_nadlimity_noc!$E288=0,0,([2]MP_nadlimity_noc!$N288/[2]MP_nadlimity_noc!$E288*100))</f>
        <v>7.3668489280563785</v>
      </c>
      <c r="O289" s="31">
        <f>[2]MP_nadlimity_noc!$N288/10000</f>
        <v>0.72834787538750101</v>
      </c>
      <c r="P289" s="31">
        <f>[2]MP_nadlimity_noc!$E288/10000</f>
        <v>9.8868306178183492</v>
      </c>
      <c r="Q289" s="34">
        <f>[2]MP_nadlimity_noc!$Q288/10000</f>
        <v>13.891943196129651</v>
      </c>
    </row>
    <row r="290" spans="2:17" x14ac:dyDescent="0.25">
      <c r="B290" s="20" t="str">
        <f>[2]MP_nadlimity_noc!$C289</f>
        <v>Na Klíčově</v>
      </c>
      <c r="C290" s="22" t="str">
        <f>[2]MP_nadlimity_noc!$B289</f>
        <v>159</v>
      </c>
      <c r="D290" s="27">
        <f>[2]MP_nadlimity_noc!$G289</f>
        <v>3065.7905226541998</v>
      </c>
      <c r="E290" s="11">
        <f>[2]MP_nadlimity_noc!$I289</f>
        <v>0</v>
      </c>
      <c r="F290" s="11">
        <f>[2]MP_nadlimity_noc!$K289</f>
        <v>0</v>
      </c>
      <c r="G290" s="11">
        <f>[2]MP_nadlimity_noc!$M289</f>
        <v>0</v>
      </c>
      <c r="H290" s="11">
        <f>[2]MP_nadlimity_noc!$O289</f>
        <v>3065.7905226542398</v>
      </c>
      <c r="I290" s="28">
        <f>[2]MP_nadlimity_noc!$D289</f>
        <v>5021</v>
      </c>
      <c r="J290" s="24">
        <f>IF([2]MP_nadlimity_noc!$E289=0,0,([2]MP_nadlimity_noc!$F289/[2]MP_nadlimity_noc!$E289*100))</f>
        <v>61.059361136311651</v>
      </c>
      <c r="K290" s="12">
        <f>IF([2]MP_nadlimity_noc!$E289=0,0,([2]MP_nadlimity_noc!$H289/[2]MP_nadlimity_noc!$E289*100))</f>
        <v>0</v>
      </c>
      <c r="L290" s="12">
        <f>IF([2]MP_nadlimity_noc!$E289=0,0,([2]MP_nadlimity_noc!$J289/[2]MP_nadlimity_noc!$E289*100))</f>
        <v>0</v>
      </c>
      <c r="M290" s="12">
        <f>IF([2]MP_nadlimity_noc!$E289=0,0,([2]MP_nadlimity_noc!$L289/[2]MP_nadlimity_noc!$E289*100))</f>
        <v>0</v>
      </c>
      <c r="N290" s="12">
        <f>IF([2]MP_nadlimity_noc!$E289=0,0,([2]MP_nadlimity_noc!$N289/[2]MP_nadlimity_noc!$E289*100))</f>
        <v>61.059361136312383</v>
      </c>
      <c r="O290" s="31">
        <f>[2]MP_nadlimity_noc!$N289/10000</f>
        <v>16.9620873346467</v>
      </c>
      <c r="P290" s="31">
        <f>[2]MP_nadlimity_noc!$E289/10000</f>
        <v>27.779667227076903</v>
      </c>
      <c r="Q290" s="34">
        <f>[2]MP_nadlimity_noc!$Q289/10000</f>
        <v>43.91156887581316</v>
      </c>
    </row>
    <row r="291" spans="2:17" x14ac:dyDescent="0.25">
      <c r="B291" s="20" t="str">
        <f>[2]MP_nadlimity_noc!$C290</f>
        <v>Na Košíku</v>
      </c>
      <c r="C291" s="22" t="str">
        <f>[2]MP_nadlimity_noc!$B290</f>
        <v>366</v>
      </c>
      <c r="D291" s="27">
        <f>[2]MP_nadlimity_noc!$G290</f>
        <v>56.709980117932197</v>
      </c>
      <c r="E291" s="11">
        <f>[2]MP_nadlimity_noc!$I290</f>
        <v>0</v>
      </c>
      <c r="F291" s="11">
        <f>[2]MP_nadlimity_noc!$K290</f>
        <v>0</v>
      </c>
      <c r="G291" s="11">
        <f>[2]MP_nadlimity_noc!$M290</f>
        <v>0</v>
      </c>
      <c r="H291" s="11">
        <f>[2]MP_nadlimity_noc!$O290</f>
        <v>56.709980117935999</v>
      </c>
      <c r="I291" s="28">
        <f>[2]MP_nadlimity_noc!$D290</f>
        <v>213</v>
      </c>
      <c r="J291" s="24">
        <f>IF([2]MP_nadlimity_noc!$E290=0,0,([2]MP_nadlimity_noc!$F290/[2]MP_nadlimity_noc!$E290*100))</f>
        <v>26.624403811235819</v>
      </c>
      <c r="K291" s="12">
        <f>IF([2]MP_nadlimity_noc!$E290=0,0,([2]MP_nadlimity_noc!$H290/[2]MP_nadlimity_noc!$E290*100))</f>
        <v>0</v>
      </c>
      <c r="L291" s="12">
        <f>IF([2]MP_nadlimity_noc!$E290=0,0,([2]MP_nadlimity_noc!$J290/[2]MP_nadlimity_noc!$E290*100))</f>
        <v>0</v>
      </c>
      <c r="M291" s="12">
        <f>IF([2]MP_nadlimity_noc!$E290=0,0,([2]MP_nadlimity_noc!$L290/[2]MP_nadlimity_noc!$E290*100))</f>
        <v>0</v>
      </c>
      <c r="N291" s="12">
        <f>IF([2]MP_nadlimity_noc!$E290=0,0,([2]MP_nadlimity_noc!$N290/[2]MP_nadlimity_noc!$E290*100))</f>
        <v>26.624403811237617</v>
      </c>
      <c r="O291" s="31">
        <f>[2]MP_nadlimity_noc!$N290/10000</f>
        <v>1.47641433674723</v>
      </c>
      <c r="P291" s="31">
        <f>[2]MP_nadlimity_noc!$E290/10000</f>
        <v>5.5453423378594699</v>
      </c>
      <c r="Q291" s="34">
        <f>[2]MP_nadlimity_noc!$Q290/10000</f>
        <v>10.349863862914633</v>
      </c>
    </row>
    <row r="292" spans="2:17" x14ac:dyDescent="0.25">
      <c r="B292" s="20" t="str">
        <f>[2]MP_nadlimity_noc!$C291</f>
        <v>Na Kotlasce</v>
      </c>
      <c r="C292" s="22" t="str">
        <f>[2]MP_nadlimity_noc!$B291</f>
        <v>401</v>
      </c>
      <c r="D292" s="27">
        <f>[2]MP_nadlimity_noc!$G291</f>
        <v>81.913067686780096</v>
      </c>
      <c r="E292" s="11">
        <f>[2]MP_nadlimity_noc!$I291</f>
        <v>0</v>
      </c>
      <c r="F292" s="11">
        <f>[2]MP_nadlimity_noc!$K291</f>
        <v>246.353577353444</v>
      </c>
      <c r="G292" s="11">
        <f>[2]MP_nadlimity_noc!$M291</f>
        <v>0</v>
      </c>
      <c r="H292" s="11">
        <f>[2]MP_nadlimity_noc!$O291</f>
        <v>247.16265063725899</v>
      </c>
      <c r="I292" s="28">
        <f>[2]MP_nadlimity_noc!$D291</f>
        <v>379</v>
      </c>
      <c r="J292" s="24">
        <f>IF([2]MP_nadlimity_noc!$E291=0,0,([2]MP_nadlimity_noc!$F291/[2]MP_nadlimity_noc!$E291*100))</f>
        <v>21.612946619203207</v>
      </c>
      <c r="K292" s="12">
        <f>IF([2]MP_nadlimity_noc!$E291=0,0,([2]MP_nadlimity_noc!$H291/[2]MP_nadlimity_noc!$E291*100))</f>
        <v>0</v>
      </c>
      <c r="L292" s="12">
        <f>IF([2]MP_nadlimity_noc!$E291=0,0,([2]MP_nadlimity_noc!$J291/[2]MP_nadlimity_noc!$E291*100))</f>
        <v>65.000943892729396</v>
      </c>
      <c r="M292" s="12">
        <f>IF([2]MP_nadlimity_noc!$E291=0,0,([2]MP_nadlimity_noc!$L291/[2]MP_nadlimity_noc!$E291*100))</f>
        <v>0</v>
      </c>
      <c r="N292" s="12">
        <f>IF([2]MP_nadlimity_noc!$E291=0,0,([2]MP_nadlimity_noc!$N291/[2]MP_nadlimity_noc!$E291*100))</f>
        <v>65.214419693208242</v>
      </c>
      <c r="O292" s="31">
        <f>[2]MP_nadlimity_noc!$N291/10000</f>
        <v>3.5882322836288005</v>
      </c>
      <c r="P292" s="31">
        <f>[2]MP_nadlimity_noc!$E291/10000</f>
        <v>5.5022068746591906</v>
      </c>
      <c r="Q292" s="34">
        <f>[2]MP_nadlimity_noc!$Q291/10000</f>
        <v>5.5058801935886015</v>
      </c>
    </row>
    <row r="293" spans="2:17" x14ac:dyDescent="0.25">
      <c r="B293" s="20" t="str">
        <f>[2]MP_nadlimity_noc!$C292</f>
        <v>Na Lhotách</v>
      </c>
      <c r="C293" s="22" t="str">
        <f>[2]MP_nadlimity_noc!$B292</f>
        <v>362</v>
      </c>
      <c r="D293" s="27">
        <f>[2]MP_nadlimity_noc!$G292</f>
        <v>21.2231944359099</v>
      </c>
      <c r="E293" s="11">
        <f>[2]MP_nadlimity_noc!$I292</f>
        <v>0</v>
      </c>
      <c r="F293" s="11">
        <f>[2]MP_nadlimity_noc!$K292</f>
        <v>0</v>
      </c>
      <c r="G293" s="11">
        <f>[2]MP_nadlimity_noc!$M292</f>
        <v>0</v>
      </c>
      <c r="H293" s="11">
        <f>[2]MP_nadlimity_noc!$O292</f>
        <v>21.223194435896801</v>
      </c>
      <c r="I293" s="28">
        <f>[2]MP_nadlimity_noc!$D292</f>
        <v>447</v>
      </c>
      <c r="J293" s="24">
        <f>IF([2]MP_nadlimity_noc!$E292=0,0,([2]MP_nadlimity_noc!$F292/[2]MP_nadlimity_noc!$E292*100))</f>
        <v>4.7479182183243633</v>
      </c>
      <c r="K293" s="12">
        <f>IF([2]MP_nadlimity_noc!$E292=0,0,([2]MP_nadlimity_noc!$H292/[2]MP_nadlimity_noc!$E292*100))</f>
        <v>0</v>
      </c>
      <c r="L293" s="12">
        <f>IF([2]MP_nadlimity_noc!$E292=0,0,([2]MP_nadlimity_noc!$J292/[2]MP_nadlimity_noc!$E292*100))</f>
        <v>0</v>
      </c>
      <c r="M293" s="12">
        <f>IF([2]MP_nadlimity_noc!$E292=0,0,([2]MP_nadlimity_noc!$L292/[2]MP_nadlimity_noc!$E292*100))</f>
        <v>0</v>
      </c>
      <c r="N293" s="12">
        <f>IF([2]MP_nadlimity_noc!$E292=0,0,([2]MP_nadlimity_noc!$N292/[2]MP_nadlimity_noc!$E292*100))</f>
        <v>4.7479182183214386</v>
      </c>
      <c r="O293" s="31">
        <f>[2]MP_nadlimity_noc!$N292/10000</f>
        <v>0.87318882630737005</v>
      </c>
      <c r="P293" s="31">
        <f>[2]MP_nadlimity_noc!$E292/10000</f>
        <v>18.3909828719854</v>
      </c>
      <c r="Q293" s="34">
        <f>[2]MP_nadlimity_noc!$Q292/10000</f>
        <v>22.142690085611118</v>
      </c>
    </row>
    <row r="294" spans="2:17" x14ac:dyDescent="0.25">
      <c r="B294" s="20" t="str">
        <f>[2]MP_nadlimity_noc!$C293</f>
        <v>Na Pískách</v>
      </c>
      <c r="C294" s="22" t="str">
        <f>[2]MP_nadlimity_noc!$B293</f>
        <v>864</v>
      </c>
      <c r="D294" s="27">
        <f>[2]MP_nadlimity_noc!$G293</f>
        <v>8.4040529222973004E-2</v>
      </c>
      <c r="E294" s="11">
        <f>[2]MP_nadlimity_noc!$I293</f>
        <v>0</v>
      </c>
      <c r="F294" s="11">
        <f>[2]MP_nadlimity_noc!$K293</f>
        <v>0.26403308311582901</v>
      </c>
      <c r="G294" s="11">
        <f>[2]MP_nadlimity_noc!$M293</f>
        <v>0</v>
      </c>
      <c r="H294" s="11">
        <f>[2]MP_nadlimity_noc!$O293</f>
        <v>0.28493709870159301</v>
      </c>
      <c r="I294" s="28">
        <f>[2]MP_nadlimity_noc!$D293</f>
        <v>5</v>
      </c>
      <c r="J294" s="24">
        <f>IF([2]MP_nadlimity_noc!$E293=0,0,([2]MP_nadlimity_noc!$F293/[2]MP_nadlimity_noc!$E293*100))</f>
        <v>1.6808105844594583</v>
      </c>
      <c r="K294" s="12">
        <f>IF([2]MP_nadlimity_noc!$E293=0,0,([2]MP_nadlimity_noc!$H293/[2]MP_nadlimity_noc!$E293*100))</f>
        <v>0</v>
      </c>
      <c r="L294" s="12">
        <f>IF([2]MP_nadlimity_noc!$E293=0,0,([2]MP_nadlimity_noc!$J293/[2]MP_nadlimity_noc!$E293*100))</f>
        <v>5.2806616623166018</v>
      </c>
      <c r="M294" s="12">
        <f>IF([2]MP_nadlimity_noc!$E293=0,0,([2]MP_nadlimity_noc!$L293/[2]MP_nadlimity_noc!$E293*100))</f>
        <v>0</v>
      </c>
      <c r="N294" s="12">
        <f>IF([2]MP_nadlimity_noc!$E293=0,0,([2]MP_nadlimity_noc!$N293/[2]MP_nadlimity_noc!$E293*100))</f>
        <v>5.6987419740318739</v>
      </c>
      <c r="O294" s="31">
        <f>[2]MP_nadlimity_noc!$N293/10000</f>
        <v>0.15721090603750498</v>
      </c>
      <c r="P294" s="31">
        <f>[2]MP_nadlimity_noc!$E293/10000</f>
        <v>2.7586949322128702</v>
      </c>
      <c r="Q294" s="34">
        <f>[2]MP_nadlimity_noc!$Q293/10000</f>
        <v>32.08865563007334</v>
      </c>
    </row>
    <row r="295" spans="2:17" x14ac:dyDescent="0.25">
      <c r="B295" s="20" t="str">
        <f>[2]MP_nadlimity_noc!$C294</f>
        <v>Na Požárech</v>
      </c>
      <c r="C295" s="22" t="str">
        <f>[2]MP_nadlimity_noc!$B294</f>
        <v>613</v>
      </c>
      <c r="D295" s="27">
        <f>[2]MP_nadlimity_noc!$G294</f>
        <v>0</v>
      </c>
      <c r="E295" s="11">
        <f>[2]MP_nadlimity_noc!$I294</f>
        <v>0</v>
      </c>
      <c r="F295" s="11">
        <f>[2]MP_nadlimity_noc!$K294</f>
        <v>0.31186071885877897</v>
      </c>
      <c r="G295" s="11">
        <f>[2]MP_nadlimity_noc!$M294</f>
        <v>0</v>
      </c>
      <c r="H295" s="11">
        <f>[2]MP_nadlimity_noc!$O294</f>
        <v>0.31186071885858702</v>
      </c>
      <c r="I295" s="28">
        <f>[2]MP_nadlimity_noc!$D294</f>
        <v>10</v>
      </c>
      <c r="J295" s="24">
        <f>IF([2]MP_nadlimity_noc!$E294=0,0,([2]MP_nadlimity_noc!$F294/[2]MP_nadlimity_noc!$E294*100))</f>
        <v>0</v>
      </c>
      <c r="K295" s="12">
        <f>IF([2]MP_nadlimity_noc!$E294=0,0,([2]MP_nadlimity_noc!$H294/[2]MP_nadlimity_noc!$E294*100))</f>
        <v>0</v>
      </c>
      <c r="L295" s="12">
        <f>IF([2]MP_nadlimity_noc!$E294=0,0,([2]MP_nadlimity_noc!$J294/[2]MP_nadlimity_noc!$E294*100))</f>
        <v>3.1186071885877937</v>
      </c>
      <c r="M295" s="12">
        <f>IF([2]MP_nadlimity_noc!$E294=0,0,([2]MP_nadlimity_noc!$L294/[2]MP_nadlimity_noc!$E294*100))</f>
        <v>0</v>
      </c>
      <c r="N295" s="12">
        <f>IF([2]MP_nadlimity_noc!$E294=0,0,([2]MP_nadlimity_noc!$N294/[2]MP_nadlimity_noc!$E294*100))</f>
        <v>3.1186071885858651</v>
      </c>
      <c r="O295" s="31">
        <f>[2]MP_nadlimity_noc!$N294/10000</f>
        <v>0.17301508085370898</v>
      </c>
      <c r="P295" s="31">
        <f>[2]MP_nadlimity_noc!$E294/10000</f>
        <v>5.5478317848732601</v>
      </c>
      <c r="Q295" s="34">
        <f>[2]MP_nadlimity_noc!$Q294/10000</f>
        <v>5.5478728078922712</v>
      </c>
    </row>
    <row r="296" spans="2:17" x14ac:dyDescent="0.25">
      <c r="B296" s="20" t="str">
        <f>[2]MP_nadlimity_noc!$C295</f>
        <v>Na Radosti</v>
      </c>
      <c r="C296" s="22" t="str">
        <f>[2]MP_nadlimity_noc!$B295</f>
        <v>609</v>
      </c>
      <c r="D296" s="27">
        <f>[2]MP_nadlimity_noc!$G295</f>
        <v>0</v>
      </c>
      <c r="E296" s="11">
        <f>[2]MP_nadlimity_noc!$I295</f>
        <v>0</v>
      </c>
      <c r="F296" s="11">
        <f>[2]MP_nadlimity_noc!$K295</f>
        <v>0</v>
      </c>
      <c r="G296" s="11">
        <f>[2]MP_nadlimity_noc!$M295</f>
        <v>0</v>
      </c>
      <c r="H296" s="11">
        <f>[2]MP_nadlimity_noc!$O295</f>
        <v>0</v>
      </c>
      <c r="I296" s="28">
        <f>[2]MP_nadlimity_noc!$D295</f>
        <v>0</v>
      </c>
      <c r="J296" s="24">
        <f>IF([2]MP_nadlimity_noc!$E295=0,0,([2]MP_nadlimity_noc!$F295/[2]MP_nadlimity_noc!$E295*100))</f>
        <v>0</v>
      </c>
      <c r="K296" s="12">
        <f>IF([2]MP_nadlimity_noc!$E295=0,0,([2]MP_nadlimity_noc!$H295/[2]MP_nadlimity_noc!$E295*100))</f>
        <v>0</v>
      </c>
      <c r="L296" s="12">
        <f>IF([2]MP_nadlimity_noc!$E295=0,0,([2]MP_nadlimity_noc!$J295/[2]MP_nadlimity_noc!$E295*100))</f>
        <v>0</v>
      </c>
      <c r="M296" s="12">
        <f>IF([2]MP_nadlimity_noc!$E295=0,0,([2]MP_nadlimity_noc!$L295/[2]MP_nadlimity_noc!$E295*100))</f>
        <v>0</v>
      </c>
      <c r="N296" s="12">
        <f>IF([2]MP_nadlimity_noc!$E295=0,0,([2]MP_nadlimity_noc!$N295/[2]MP_nadlimity_noc!$E295*100))</f>
        <v>0</v>
      </c>
      <c r="O296" s="31">
        <f>[2]MP_nadlimity_noc!$N295/10000</f>
        <v>0</v>
      </c>
      <c r="P296" s="31">
        <f>[2]MP_nadlimity_noc!$E295/10000</f>
        <v>0</v>
      </c>
      <c r="Q296" s="34">
        <f>[2]MP_nadlimity_noc!$Q295/10000</f>
        <v>45.176401032806773</v>
      </c>
    </row>
    <row r="297" spans="2:17" x14ac:dyDescent="0.25">
      <c r="B297" s="20" t="str">
        <f>[2]MP_nadlimity_noc!$C296</f>
        <v>Na Skalce</v>
      </c>
      <c r="C297" s="22" t="str">
        <f>[2]MP_nadlimity_noc!$B296</f>
        <v>035</v>
      </c>
      <c r="D297" s="27">
        <f>[2]MP_nadlimity_noc!$G296</f>
        <v>582.28369383087704</v>
      </c>
      <c r="E297" s="11">
        <f>[2]MP_nadlimity_noc!$I296</f>
        <v>197.676448274688</v>
      </c>
      <c r="F297" s="11">
        <f>[2]MP_nadlimity_noc!$K296</f>
        <v>0</v>
      </c>
      <c r="G297" s="11">
        <f>[2]MP_nadlimity_noc!$M296</f>
        <v>0</v>
      </c>
      <c r="H297" s="11">
        <f>[2]MP_nadlimity_noc!$O296</f>
        <v>608.24982473680802</v>
      </c>
      <c r="I297" s="28">
        <f>[2]MP_nadlimity_noc!$D296</f>
        <v>3327</v>
      </c>
      <c r="J297" s="24">
        <f>IF([2]MP_nadlimity_noc!$E296=0,0,([2]MP_nadlimity_noc!$F296/[2]MP_nadlimity_noc!$E296*100))</f>
        <v>17.501764166843333</v>
      </c>
      <c r="K297" s="12">
        <f>IF([2]MP_nadlimity_noc!$E296=0,0,([2]MP_nadlimity_noc!$H296/[2]MP_nadlimity_noc!$E296*100))</f>
        <v>5.9415824549049585</v>
      </c>
      <c r="L297" s="12">
        <f>IF([2]MP_nadlimity_noc!$E296=0,0,([2]MP_nadlimity_noc!$J296/[2]MP_nadlimity_noc!$E296*100))</f>
        <v>0</v>
      </c>
      <c r="M297" s="12">
        <f>IF([2]MP_nadlimity_noc!$E296=0,0,([2]MP_nadlimity_noc!$L296/[2]MP_nadlimity_noc!$E296*100))</f>
        <v>0</v>
      </c>
      <c r="N297" s="12">
        <f>IF([2]MP_nadlimity_noc!$E296=0,0,([2]MP_nadlimity_noc!$N296/[2]MP_nadlimity_noc!$E296*100))</f>
        <v>18.282230980968034</v>
      </c>
      <c r="O297" s="31">
        <f>[2]MP_nadlimity_noc!$N296/10000</f>
        <v>2.5126523109932002</v>
      </c>
      <c r="P297" s="31">
        <f>[2]MP_nadlimity_noc!$E296/10000</f>
        <v>13.743685404745699</v>
      </c>
      <c r="Q297" s="34">
        <f>[2]MP_nadlimity_noc!$Q296/10000</f>
        <v>23.155180291860482</v>
      </c>
    </row>
    <row r="298" spans="2:17" x14ac:dyDescent="0.25">
      <c r="B298" s="20" t="str">
        <f>[2]MP_nadlimity_noc!$C297</f>
        <v>Na Skalicích</v>
      </c>
      <c r="C298" s="22" t="str">
        <f>[2]MP_nadlimity_noc!$B297</f>
        <v>662</v>
      </c>
      <c r="D298" s="27">
        <f>[2]MP_nadlimity_noc!$G297</f>
        <v>0</v>
      </c>
      <c r="E298" s="11">
        <f>[2]MP_nadlimity_noc!$I297</f>
        <v>0</v>
      </c>
      <c r="F298" s="11">
        <f>[2]MP_nadlimity_noc!$K297</f>
        <v>0</v>
      </c>
      <c r="G298" s="11">
        <f>[2]MP_nadlimity_noc!$M297</f>
        <v>0</v>
      </c>
      <c r="H298" s="11">
        <f>[2]MP_nadlimity_noc!$O297</f>
        <v>0</v>
      </c>
      <c r="I298" s="28">
        <f>[2]MP_nadlimity_noc!$D297</f>
        <v>0</v>
      </c>
      <c r="J298" s="24">
        <f>IF([2]MP_nadlimity_noc!$E297=0,0,([2]MP_nadlimity_noc!$F297/[2]MP_nadlimity_noc!$E297*100))</f>
        <v>0</v>
      </c>
      <c r="K298" s="12">
        <f>IF([2]MP_nadlimity_noc!$E297=0,0,([2]MP_nadlimity_noc!$H297/[2]MP_nadlimity_noc!$E297*100))</f>
        <v>0</v>
      </c>
      <c r="L298" s="12">
        <f>IF([2]MP_nadlimity_noc!$E297=0,0,([2]MP_nadlimity_noc!$J297/[2]MP_nadlimity_noc!$E297*100))</f>
        <v>0</v>
      </c>
      <c r="M298" s="12">
        <f>IF([2]MP_nadlimity_noc!$E297=0,0,([2]MP_nadlimity_noc!$L297/[2]MP_nadlimity_noc!$E297*100))</f>
        <v>0</v>
      </c>
      <c r="N298" s="12">
        <f>IF([2]MP_nadlimity_noc!$E297=0,0,([2]MP_nadlimity_noc!$N297/[2]MP_nadlimity_noc!$E297*100))</f>
        <v>0</v>
      </c>
      <c r="O298" s="31">
        <f>[2]MP_nadlimity_noc!$N297/10000</f>
        <v>0</v>
      </c>
      <c r="P298" s="31">
        <f>[2]MP_nadlimity_noc!$E297/10000</f>
        <v>0</v>
      </c>
      <c r="Q298" s="34">
        <f>[2]MP_nadlimity_noc!$Q297/10000</f>
        <v>7.7109740086640564</v>
      </c>
    </row>
    <row r="299" spans="2:17" x14ac:dyDescent="0.25">
      <c r="B299" s="20" t="str">
        <f>[2]MP_nadlimity_noc!$C298</f>
        <v>Na Srpečku</v>
      </c>
      <c r="C299" s="22" t="str">
        <f>[2]MP_nadlimity_noc!$B298</f>
        <v>345</v>
      </c>
      <c r="D299" s="27">
        <f>[2]MP_nadlimity_noc!$G298</f>
        <v>0</v>
      </c>
      <c r="E299" s="11">
        <f>[2]MP_nadlimity_noc!$I298</f>
        <v>0</v>
      </c>
      <c r="F299" s="11">
        <f>[2]MP_nadlimity_noc!$K298</f>
        <v>0</v>
      </c>
      <c r="G299" s="11">
        <f>[2]MP_nadlimity_noc!$M298</f>
        <v>0</v>
      </c>
      <c r="H299" s="11">
        <f>[2]MP_nadlimity_noc!$O298</f>
        <v>0</v>
      </c>
      <c r="I299" s="28">
        <f>[2]MP_nadlimity_noc!$D298</f>
        <v>122</v>
      </c>
      <c r="J299" s="24">
        <f>IF([2]MP_nadlimity_noc!$E298=0,0,([2]MP_nadlimity_noc!$F298/[2]MP_nadlimity_noc!$E298*100))</f>
        <v>0</v>
      </c>
      <c r="K299" s="12">
        <f>IF([2]MP_nadlimity_noc!$E298=0,0,([2]MP_nadlimity_noc!$H298/[2]MP_nadlimity_noc!$E298*100))</f>
        <v>0</v>
      </c>
      <c r="L299" s="12">
        <f>IF([2]MP_nadlimity_noc!$E298=0,0,([2]MP_nadlimity_noc!$J298/[2]MP_nadlimity_noc!$E298*100))</f>
        <v>0</v>
      </c>
      <c r="M299" s="12">
        <f>IF([2]MP_nadlimity_noc!$E298=0,0,([2]MP_nadlimity_noc!$L298/[2]MP_nadlimity_noc!$E298*100))</f>
        <v>0</v>
      </c>
      <c r="N299" s="12">
        <f>IF([2]MP_nadlimity_noc!$E298=0,0,([2]MP_nadlimity_noc!$N298/[2]MP_nadlimity_noc!$E298*100))</f>
        <v>0</v>
      </c>
      <c r="O299" s="31">
        <f>[2]MP_nadlimity_noc!$N298/10000</f>
        <v>0</v>
      </c>
      <c r="P299" s="31">
        <f>[2]MP_nadlimity_noc!$E298/10000</f>
        <v>2.5764868665449803</v>
      </c>
      <c r="Q299" s="34">
        <f>[2]MP_nadlimity_noc!$Q298/10000</f>
        <v>4.8302071397851263</v>
      </c>
    </row>
    <row r="300" spans="2:17" x14ac:dyDescent="0.25">
      <c r="B300" s="20" t="str">
        <f>[2]MP_nadlimity_noc!$C299</f>
        <v>Na Srubu</v>
      </c>
      <c r="C300" s="22" t="str">
        <f>[2]MP_nadlimity_noc!$B299</f>
        <v>618</v>
      </c>
      <c r="D300" s="27">
        <f>[2]MP_nadlimity_noc!$G299</f>
        <v>9.99204800700827</v>
      </c>
      <c r="E300" s="11">
        <f>[2]MP_nadlimity_noc!$I299</f>
        <v>0</v>
      </c>
      <c r="F300" s="11">
        <f>[2]MP_nadlimity_noc!$K299</f>
        <v>7.4543352604594002</v>
      </c>
      <c r="G300" s="11">
        <f>[2]MP_nadlimity_noc!$M299</f>
        <v>0</v>
      </c>
      <c r="H300" s="11">
        <f>[2]MP_nadlimity_noc!$O299</f>
        <v>12.915636270150101</v>
      </c>
      <c r="I300" s="28">
        <f>[2]MP_nadlimity_noc!$D299</f>
        <v>21</v>
      </c>
      <c r="J300" s="24">
        <f>IF([2]MP_nadlimity_noc!$E299=0,0,([2]MP_nadlimity_noc!$F299/[2]MP_nadlimity_noc!$E299*100))</f>
        <v>47.581180985753704</v>
      </c>
      <c r="K300" s="12">
        <f>IF([2]MP_nadlimity_noc!$E299=0,0,([2]MP_nadlimity_noc!$H299/[2]MP_nadlimity_noc!$E299*100))</f>
        <v>0</v>
      </c>
      <c r="L300" s="12">
        <f>IF([2]MP_nadlimity_noc!$E299=0,0,([2]MP_nadlimity_noc!$J299/[2]MP_nadlimity_noc!$E299*100))</f>
        <v>35.496834573616141</v>
      </c>
      <c r="M300" s="12">
        <f>IF([2]MP_nadlimity_noc!$E299=0,0,([2]MP_nadlimity_noc!$L299/[2]MP_nadlimity_noc!$E299*100))</f>
        <v>0</v>
      </c>
      <c r="N300" s="12">
        <f>IF([2]MP_nadlimity_noc!$E299=0,0,([2]MP_nadlimity_noc!$N299/[2]MP_nadlimity_noc!$E299*100))</f>
        <v>61.503029857857726</v>
      </c>
      <c r="O300" s="31">
        <f>[2]MP_nadlimity_noc!$N299/10000</f>
        <v>27.050064641526102</v>
      </c>
      <c r="P300" s="31">
        <f>[2]MP_nadlimity_noc!$E299/10000</f>
        <v>43.981678145032298</v>
      </c>
      <c r="Q300" s="34">
        <f>[2]MP_nadlimity_noc!$Q299/10000</f>
        <v>47.848187289487569</v>
      </c>
    </row>
    <row r="301" spans="2:17" x14ac:dyDescent="0.25">
      <c r="B301" s="20" t="str">
        <f>[2]MP_nadlimity_noc!$C300</f>
        <v>Na Šancích</v>
      </c>
      <c r="C301" s="22" t="str">
        <f>[2]MP_nadlimity_noc!$B300</f>
        <v>583</v>
      </c>
      <c r="D301" s="27">
        <f>[2]MP_nadlimity_noc!$G300</f>
        <v>4.5062515279327302</v>
      </c>
      <c r="E301" s="11">
        <f>[2]MP_nadlimity_noc!$I300</f>
        <v>0</v>
      </c>
      <c r="F301" s="11">
        <f>[2]MP_nadlimity_noc!$K300</f>
        <v>6.48313276658899</v>
      </c>
      <c r="G301" s="11">
        <f>[2]MP_nadlimity_noc!$M300</f>
        <v>0</v>
      </c>
      <c r="H301" s="11">
        <f>[2]MP_nadlimity_noc!$O300</f>
        <v>10.341194351854201</v>
      </c>
      <c r="I301" s="28">
        <f>[2]MP_nadlimity_noc!$D300</f>
        <v>25</v>
      </c>
      <c r="J301" s="24">
        <f>IF([2]MP_nadlimity_noc!$E300=0,0,([2]MP_nadlimity_noc!$F300/[2]MP_nadlimity_noc!$E300*100))</f>
        <v>18.025006111730921</v>
      </c>
      <c r="K301" s="12">
        <v>0</v>
      </c>
      <c r="L301" s="12">
        <f>IF([2]MP_nadlimity_noc!$E300=0,0,([2]MP_nadlimity_noc!$J300/[2]MP_nadlimity_noc!$E300*100))</f>
        <v>25.932531066356056</v>
      </c>
      <c r="M301" s="12">
        <f>IF([2]MP_nadlimity_noc!$E300=0,0,([2]MP_nadlimity_noc!$L300/[2]MP_nadlimity_noc!$E300*100))</f>
        <v>0</v>
      </c>
      <c r="N301" s="12">
        <v>0</v>
      </c>
      <c r="O301" s="31">
        <f>[2]MP_nadlimity_noc!$N300/10000</f>
        <v>16.136616255447301</v>
      </c>
      <c r="P301" s="31">
        <f>[2]MP_nadlimity_noc!$E300/10000</f>
        <v>39.010523606864503</v>
      </c>
      <c r="Q301" s="34">
        <f>[2]MP_nadlimity_noc!$Q300/10000</f>
        <v>41.625886416858016</v>
      </c>
    </row>
    <row r="302" spans="2:17" x14ac:dyDescent="0.25">
      <c r="B302" s="20" t="str">
        <f>[2]MP_nadlimity_noc!$C301</f>
        <v>Na Větrníku</v>
      </c>
      <c r="C302" s="22" t="str">
        <f>[2]MP_nadlimity_noc!$B301</f>
        <v>326</v>
      </c>
      <c r="D302" s="27">
        <f>[2]MP_nadlimity_noc!$G301</f>
        <v>206.53283335474501</v>
      </c>
      <c r="E302" s="11">
        <f>[2]MP_nadlimity_noc!$I301</f>
        <v>123.995296177489</v>
      </c>
      <c r="F302" s="11">
        <f>[2]MP_nadlimity_noc!$K301</f>
        <v>0</v>
      </c>
      <c r="G302" s="11">
        <f>[2]MP_nadlimity_noc!$M301</f>
        <v>0</v>
      </c>
      <c r="H302" s="11">
        <f>[2]MP_nadlimity_noc!$O301</f>
        <v>207.05272960468201</v>
      </c>
      <c r="I302" s="28">
        <f>[2]MP_nadlimity_noc!$D301</f>
        <v>1326</v>
      </c>
      <c r="J302" s="24">
        <f>IF([2]MP_nadlimity_noc!$E301=0,0,([2]MP_nadlimity_noc!$F301/[2]MP_nadlimity_noc!$E301*100))</f>
        <v>15.575628458125617</v>
      </c>
      <c r="K302" s="12">
        <f>IF([2]MP_nadlimity_noc!$E301=0,0,([2]MP_nadlimity_noc!$H301/[2]MP_nadlimity_noc!$E301*100))</f>
        <v>9.3510781430987322</v>
      </c>
      <c r="L302" s="12">
        <f>IF([2]MP_nadlimity_noc!$E301=0,0,([2]MP_nadlimity_noc!$J301/[2]MP_nadlimity_noc!$E301*100))</f>
        <v>0</v>
      </c>
      <c r="M302" s="12">
        <f>IF([2]MP_nadlimity_noc!$E301=0,0,([2]MP_nadlimity_noc!$L301/[2]MP_nadlimity_noc!$E301*100))</f>
        <v>0</v>
      </c>
      <c r="N302" s="12">
        <f>IF([2]MP_nadlimity_noc!$E301=0,0,([2]MP_nadlimity_noc!$N301/[2]MP_nadlimity_noc!$E301*100))</f>
        <v>15.614836320111783</v>
      </c>
      <c r="O302" s="31">
        <f>[2]MP_nadlimity_noc!$N301/10000</f>
        <v>2.0102396492880099</v>
      </c>
      <c r="P302" s="31">
        <f>[2]MP_nadlimity_noc!$E301/10000</f>
        <v>12.8739079172981</v>
      </c>
      <c r="Q302" s="34">
        <f>[2]MP_nadlimity_noc!$Q301/10000</f>
        <v>17.465606064979994</v>
      </c>
    </row>
    <row r="303" spans="2:17" x14ac:dyDescent="0.25">
      <c r="B303" s="20" t="str">
        <f>[2]MP_nadlimity_noc!$C302</f>
        <v>Na Vidouli</v>
      </c>
      <c r="C303" s="22" t="str">
        <f>[2]MP_nadlimity_noc!$B302</f>
        <v>130</v>
      </c>
      <c r="D303" s="27">
        <f>[2]MP_nadlimity_noc!$G302</f>
        <v>16.990469210652599</v>
      </c>
      <c r="E303" s="11">
        <f>[2]MP_nadlimity_noc!$I302</f>
        <v>0</v>
      </c>
      <c r="F303" s="11">
        <f>[2]MP_nadlimity_noc!$K302</f>
        <v>0</v>
      </c>
      <c r="G303" s="11">
        <f>[2]MP_nadlimity_noc!$M302</f>
        <v>0</v>
      </c>
      <c r="H303" s="11">
        <f>[2]MP_nadlimity_noc!$O302</f>
        <v>16.9904692106876</v>
      </c>
      <c r="I303" s="28">
        <f>[2]MP_nadlimity_noc!$D302</f>
        <v>1224</v>
      </c>
      <c r="J303" s="24">
        <f>IF([2]MP_nadlimity_noc!$E302=0,0,([2]MP_nadlimity_noc!$F302/[2]MP_nadlimity_noc!$E302*100))</f>
        <v>1.3881102296284802</v>
      </c>
      <c r="K303" s="12">
        <f>IF([2]MP_nadlimity_noc!$E302=0,0,([2]MP_nadlimity_noc!$H302/[2]MP_nadlimity_noc!$E302*100))</f>
        <v>0</v>
      </c>
      <c r="L303" s="12">
        <f>IF([2]MP_nadlimity_noc!$E302=0,0,([2]MP_nadlimity_noc!$J302/[2]MP_nadlimity_noc!$E302*100))</f>
        <v>0</v>
      </c>
      <c r="M303" s="12">
        <f>IF([2]MP_nadlimity_noc!$E302=0,0,([2]MP_nadlimity_noc!$L302/[2]MP_nadlimity_noc!$E302*100))</f>
        <v>0</v>
      </c>
      <c r="N303" s="12">
        <f>IF([2]MP_nadlimity_noc!$E302=0,0,([2]MP_nadlimity_noc!$N302/[2]MP_nadlimity_noc!$E302*100))</f>
        <v>1.3881102296313335</v>
      </c>
      <c r="O303" s="31">
        <f>[2]MP_nadlimity_noc!$N302/10000</f>
        <v>0.14010246529866299</v>
      </c>
      <c r="P303" s="31">
        <f>[2]MP_nadlimity_noc!$E302/10000</f>
        <v>10.093036007368999</v>
      </c>
      <c r="Q303" s="34">
        <f>[2]MP_nadlimity_noc!$Q302/10000</f>
        <v>25.919149046879959</v>
      </c>
    </row>
    <row r="304" spans="2:17" x14ac:dyDescent="0.25">
      <c r="B304" s="20" t="str">
        <f>[2]MP_nadlimity_noc!$C303</f>
        <v>Na Vinici</v>
      </c>
      <c r="C304" s="22" t="str">
        <f>[2]MP_nadlimity_noc!$B303</f>
        <v>146</v>
      </c>
      <c r="D304" s="27">
        <f>[2]MP_nadlimity_noc!$G303</f>
        <v>0</v>
      </c>
      <c r="E304" s="11">
        <f>[2]MP_nadlimity_noc!$I303</f>
        <v>0</v>
      </c>
      <c r="F304" s="11">
        <f>[2]MP_nadlimity_noc!$K303</f>
        <v>0</v>
      </c>
      <c r="G304" s="11">
        <f>[2]MP_nadlimity_noc!$M303</f>
        <v>0</v>
      </c>
      <c r="H304" s="11">
        <f>[2]MP_nadlimity_noc!$O303</f>
        <v>0</v>
      </c>
      <c r="I304" s="28">
        <f>[2]MP_nadlimity_noc!$D303</f>
        <v>488</v>
      </c>
      <c r="J304" s="24">
        <f>IF([2]MP_nadlimity_noc!$E303=0,0,([2]MP_nadlimity_noc!$F303/[2]MP_nadlimity_noc!$E303*100))</f>
        <v>0</v>
      </c>
      <c r="K304" s="12">
        <f>IF([2]MP_nadlimity_noc!$E303=0,0,([2]MP_nadlimity_noc!$H303/[2]MP_nadlimity_noc!$E303*100))</f>
        <v>0</v>
      </c>
      <c r="L304" s="12">
        <f>IF([2]MP_nadlimity_noc!$E303=0,0,([2]MP_nadlimity_noc!$J303/[2]MP_nadlimity_noc!$E303*100))</f>
        <v>0</v>
      </c>
      <c r="M304" s="12">
        <f>IF([2]MP_nadlimity_noc!$E303=0,0,([2]MP_nadlimity_noc!$L303/[2]MP_nadlimity_noc!$E303*100))</f>
        <v>0</v>
      </c>
      <c r="N304" s="12">
        <f>IF([2]MP_nadlimity_noc!$E303=0,0,([2]MP_nadlimity_noc!$N303/[2]MP_nadlimity_noc!$E303*100))</f>
        <v>0</v>
      </c>
      <c r="O304" s="31">
        <f>[2]MP_nadlimity_noc!$N303/10000</f>
        <v>0</v>
      </c>
      <c r="P304" s="31">
        <f>[2]MP_nadlimity_noc!$E303/10000</f>
        <v>8.0421799857361798</v>
      </c>
      <c r="Q304" s="34">
        <f>[2]MP_nadlimity_noc!$Q303/10000</f>
        <v>8.7002429836784323</v>
      </c>
    </row>
    <row r="305" spans="2:17" x14ac:dyDescent="0.25">
      <c r="B305" s="20" t="str">
        <f>[2]MP_nadlimity_noc!$C304</f>
        <v>Nad Koupadly</v>
      </c>
      <c r="C305" s="22" t="str">
        <f>[2]MP_nadlimity_noc!$B304</f>
        <v>356</v>
      </c>
      <c r="D305" s="27">
        <f>[2]MP_nadlimity_noc!$G304</f>
        <v>110.492448972186</v>
      </c>
      <c r="E305" s="11">
        <f>[2]MP_nadlimity_noc!$I304</f>
        <v>0</v>
      </c>
      <c r="F305" s="11">
        <f>[2]MP_nadlimity_noc!$K304</f>
        <v>0</v>
      </c>
      <c r="G305" s="11">
        <f>[2]MP_nadlimity_noc!$M304</f>
        <v>0</v>
      </c>
      <c r="H305" s="11">
        <f>[2]MP_nadlimity_noc!$O304</f>
        <v>110.49244897218399</v>
      </c>
      <c r="I305" s="28">
        <f>[2]MP_nadlimity_noc!$D304</f>
        <v>562</v>
      </c>
      <c r="J305" s="24">
        <f>IF([2]MP_nadlimity_noc!$E304=0,0,([2]MP_nadlimity_noc!$F304/[2]MP_nadlimity_noc!$E304*100))</f>
        <v>19.660578108929847</v>
      </c>
      <c r="K305" s="12">
        <f>IF([2]MP_nadlimity_noc!$E304=0,0,([2]MP_nadlimity_noc!$H304/[2]MP_nadlimity_noc!$E304*100))</f>
        <v>0</v>
      </c>
      <c r="L305" s="12">
        <f>IF([2]MP_nadlimity_noc!$E304=0,0,([2]MP_nadlimity_noc!$J304/[2]MP_nadlimity_noc!$E304*100))</f>
        <v>0</v>
      </c>
      <c r="M305" s="12">
        <f>IF([2]MP_nadlimity_noc!$E304=0,0,([2]MP_nadlimity_noc!$L304/[2]MP_nadlimity_noc!$E304*100))</f>
        <v>0</v>
      </c>
      <c r="N305" s="12">
        <f>IF([2]MP_nadlimity_noc!$E304=0,0,([2]MP_nadlimity_noc!$N304/[2]MP_nadlimity_noc!$E304*100))</f>
        <v>19.660578108929624</v>
      </c>
      <c r="O305" s="31">
        <f>[2]MP_nadlimity_noc!$N304/10000</f>
        <v>3.5380266861663303</v>
      </c>
      <c r="P305" s="31">
        <f>[2]MP_nadlimity_noc!$E304/10000</f>
        <v>17.995537397546801</v>
      </c>
      <c r="Q305" s="34">
        <f>[2]MP_nadlimity_noc!$Q304/10000</f>
        <v>29.181686492403539</v>
      </c>
    </row>
    <row r="306" spans="2:17" x14ac:dyDescent="0.25">
      <c r="B306" s="20" t="str">
        <f>[2]MP_nadlimity_noc!$C305</f>
        <v>Nad Krocínkou</v>
      </c>
      <c r="C306" s="22" t="str">
        <f>[2]MP_nadlimity_noc!$B305</f>
        <v>309</v>
      </c>
      <c r="D306" s="27">
        <f>[2]MP_nadlimity_noc!$G305</f>
        <v>268.73459921473398</v>
      </c>
      <c r="E306" s="11">
        <f>[2]MP_nadlimity_noc!$I305</f>
        <v>0</v>
      </c>
      <c r="F306" s="11">
        <f>[2]MP_nadlimity_noc!$K305</f>
        <v>19.2290631538404</v>
      </c>
      <c r="G306" s="11">
        <f>[2]MP_nadlimity_noc!$M305</f>
        <v>0</v>
      </c>
      <c r="H306" s="11">
        <f>[2]MP_nadlimity_noc!$O305</f>
        <v>286.55274445864399</v>
      </c>
      <c r="I306" s="28">
        <f>[2]MP_nadlimity_noc!$D305</f>
        <v>2432</v>
      </c>
      <c r="J306" s="24">
        <f>IF([2]MP_nadlimity_noc!$E305=0,0,([2]MP_nadlimity_noc!$F305/[2]MP_nadlimity_noc!$E305*100))</f>
        <v>11.049942401921642</v>
      </c>
      <c r="K306" s="12">
        <f>IF([2]MP_nadlimity_noc!$E305=0,0,([2]MP_nadlimity_noc!$H305/[2]MP_nadlimity_noc!$E305*100))</f>
        <v>0</v>
      </c>
      <c r="L306" s="12">
        <f>IF([2]MP_nadlimity_noc!$E305=0,0,([2]MP_nadlimity_noc!$J305/[2]MP_nadlimity_noc!$E305*100))</f>
        <v>0.79066871520725257</v>
      </c>
      <c r="M306" s="12">
        <f>IF([2]MP_nadlimity_noc!$E305=0,0,([2]MP_nadlimity_noc!$L305/[2]MP_nadlimity_noc!$E305*100))</f>
        <v>0</v>
      </c>
      <c r="N306" s="12">
        <f>IF([2]MP_nadlimity_noc!$E305=0,0,([2]MP_nadlimity_noc!$N305/[2]MP_nadlimity_noc!$E305*100))</f>
        <v>11.782596400437686</v>
      </c>
      <c r="O306" s="31">
        <f>[2]MP_nadlimity_noc!$N305/10000</f>
        <v>3.7172186552072999</v>
      </c>
      <c r="P306" s="31">
        <f>[2]MP_nadlimity_noc!$E305/10000</f>
        <v>31.548383131151098</v>
      </c>
      <c r="Q306" s="34">
        <f>[2]MP_nadlimity_noc!$Q305/10000</f>
        <v>42.076220632492998</v>
      </c>
    </row>
    <row r="307" spans="2:17" x14ac:dyDescent="0.25">
      <c r="B307" s="20" t="str">
        <f>[2]MP_nadlimity_noc!$C306</f>
        <v>Nad Kyjským Rybníkem</v>
      </c>
      <c r="C307" s="22" t="str">
        <f>[2]MP_nadlimity_noc!$B306</f>
        <v>307</v>
      </c>
      <c r="D307" s="27">
        <f>[2]MP_nadlimity_noc!$G306</f>
        <v>50.955537015845302</v>
      </c>
      <c r="E307" s="11">
        <f>[2]MP_nadlimity_noc!$I306</f>
        <v>0</v>
      </c>
      <c r="F307" s="11">
        <f>[2]MP_nadlimity_noc!$K306</f>
        <v>0</v>
      </c>
      <c r="G307" s="11">
        <f>[2]MP_nadlimity_noc!$M306</f>
        <v>0</v>
      </c>
      <c r="H307" s="11">
        <f>[2]MP_nadlimity_noc!$O306</f>
        <v>50.955537015845202</v>
      </c>
      <c r="I307" s="28">
        <f>[2]MP_nadlimity_noc!$D306</f>
        <v>913</v>
      </c>
      <c r="J307" s="24">
        <f>IF([2]MP_nadlimity_noc!$E306=0,0,([2]MP_nadlimity_noc!$F306/[2]MP_nadlimity_noc!$E306*100))</f>
        <v>5.5811102974638844</v>
      </c>
      <c r="K307" s="12">
        <f>IF([2]MP_nadlimity_noc!$E306=0,0,([2]MP_nadlimity_noc!$H306/[2]MP_nadlimity_noc!$E306*100))</f>
        <v>0</v>
      </c>
      <c r="L307" s="12">
        <f>IF([2]MP_nadlimity_noc!$E306=0,0,([2]MP_nadlimity_noc!$J306/[2]MP_nadlimity_noc!$E306*100))</f>
        <v>0</v>
      </c>
      <c r="M307" s="12">
        <f>IF([2]MP_nadlimity_noc!$E306=0,0,([2]MP_nadlimity_noc!$L306/[2]MP_nadlimity_noc!$E306*100))</f>
        <v>0</v>
      </c>
      <c r="N307" s="12">
        <f>IF([2]MP_nadlimity_noc!$E306=0,0,([2]MP_nadlimity_noc!$N306/[2]MP_nadlimity_noc!$E306*100))</f>
        <v>5.5811102974638782</v>
      </c>
      <c r="O307" s="31">
        <f>[2]MP_nadlimity_noc!$N306/10000</f>
        <v>0.89616081140061599</v>
      </c>
      <c r="P307" s="31">
        <f>[2]MP_nadlimity_noc!$E306/10000</f>
        <v>16.057034597718701</v>
      </c>
      <c r="Q307" s="34">
        <f>[2]MP_nadlimity_noc!$Q306/10000</f>
        <v>21.17192837923918</v>
      </c>
    </row>
    <row r="308" spans="2:17" x14ac:dyDescent="0.25">
      <c r="B308" s="20" t="str">
        <f>[2]MP_nadlimity_noc!$C307</f>
        <v>Nad Mazankou</v>
      </c>
      <c r="C308" s="22" t="str">
        <f>[2]MP_nadlimity_noc!$B307</f>
        <v>311</v>
      </c>
      <c r="D308" s="27">
        <f>[2]MP_nadlimity_noc!$G307</f>
        <v>159.24059025048999</v>
      </c>
      <c r="E308" s="11">
        <f>[2]MP_nadlimity_noc!$I307</f>
        <v>23.170725763634</v>
      </c>
      <c r="F308" s="11">
        <f>[2]MP_nadlimity_noc!$K307</f>
        <v>0</v>
      </c>
      <c r="G308" s="11">
        <f>[2]MP_nadlimity_noc!$M307</f>
        <v>0</v>
      </c>
      <c r="H308" s="11">
        <f>[2]MP_nadlimity_noc!$O307</f>
        <v>180.47957306057901</v>
      </c>
      <c r="I308" s="28">
        <f>[2]MP_nadlimity_noc!$D307</f>
        <v>1867</v>
      </c>
      <c r="J308" s="24">
        <f>IF([2]MP_nadlimity_noc!$E307=0,0,([2]MP_nadlimity_noc!$F307/[2]MP_nadlimity_noc!$E307*100))</f>
        <v>8.5292228307707223</v>
      </c>
      <c r="K308" s="12">
        <f>IF([2]MP_nadlimity_noc!$E307=0,0,([2]MP_nadlimity_noc!$H307/[2]MP_nadlimity_noc!$E307*100))</f>
        <v>1.241067261040919</v>
      </c>
      <c r="L308" s="12">
        <f>IF([2]MP_nadlimity_noc!$E307=0,0,([2]MP_nadlimity_noc!$J307/[2]MP_nadlimity_noc!$E307*100))</f>
        <v>0</v>
      </c>
      <c r="M308" s="12">
        <f>IF([2]MP_nadlimity_noc!$E307=0,0,([2]MP_nadlimity_noc!$L307/[2]MP_nadlimity_noc!$E307*100))</f>
        <v>0</v>
      </c>
      <c r="N308" s="12">
        <f>IF([2]MP_nadlimity_noc!$E307=0,0,([2]MP_nadlimity_noc!$N307/[2]MP_nadlimity_noc!$E307*100))</f>
        <v>9.6668223385419623</v>
      </c>
      <c r="O308" s="31">
        <f>[2]MP_nadlimity_noc!$N307/10000</f>
        <v>1.4833894178857499</v>
      </c>
      <c r="P308" s="31">
        <f>[2]MP_nadlimity_noc!$E307/10000</f>
        <v>15.345160652962699</v>
      </c>
      <c r="Q308" s="34">
        <f>[2]MP_nadlimity_noc!$Q307/10000</f>
        <v>20.814867875711158</v>
      </c>
    </row>
    <row r="309" spans="2:17" x14ac:dyDescent="0.25">
      <c r="B309" s="20" t="str">
        <f>[2]MP_nadlimity_noc!$C308</f>
        <v>Nad Palečkem</v>
      </c>
      <c r="C309" s="22" t="str">
        <f>[2]MP_nadlimity_noc!$B308</f>
        <v>177</v>
      </c>
      <c r="D309" s="27">
        <f>[2]MP_nadlimity_noc!$G308</f>
        <v>1097.9990892876301</v>
      </c>
      <c r="E309" s="11">
        <f>[2]MP_nadlimity_noc!$I308</f>
        <v>0</v>
      </c>
      <c r="F309" s="11">
        <f>[2]MP_nadlimity_noc!$K308</f>
        <v>0</v>
      </c>
      <c r="G309" s="11">
        <f>[2]MP_nadlimity_noc!$M308</f>
        <v>0</v>
      </c>
      <c r="H309" s="11">
        <f>[2]MP_nadlimity_noc!$O308</f>
        <v>1097.9990892877599</v>
      </c>
      <c r="I309" s="28">
        <f>[2]MP_nadlimity_noc!$D308</f>
        <v>2305</v>
      </c>
      <c r="J309" s="24">
        <f>IF([2]MP_nadlimity_noc!$E308=0,0,([2]MP_nadlimity_noc!$F308/[2]MP_nadlimity_noc!$E308*100))</f>
        <v>47.635535327011901</v>
      </c>
      <c r="K309" s="12">
        <f>IF([2]MP_nadlimity_noc!$E308=0,0,([2]MP_nadlimity_noc!$H308/[2]MP_nadlimity_noc!$E308*100))</f>
        <v>0</v>
      </c>
      <c r="L309" s="12">
        <f>IF([2]MP_nadlimity_noc!$E308=0,0,([2]MP_nadlimity_noc!$J308/[2]MP_nadlimity_noc!$E308*100))</f>
        <v>0</v>
      </c>
      <c r="M309" s="12">
        <f>IF([2]MP_nadlimity_noc!$E308=0,0,([2]MP_nadlimity_noc!$L308/[2]MP_nadlimity_noc!$E308*100))</f>
        <v>0</v>
      </c>
      <c r="N309" s="12">
        <f>IF([2]MP_nadlimity_noc!$E308=0,0,([2]MP_nadlimity_noc!$N308/[2]MP_nadlimity_noc!$E308*100))</f>
        <v>47.635535327017735</v>
      </c>
      <c r="O309" s="31">
        <f>[2]MP_nadlimity_noc!$N308/10000</f>
        <v>12.2465764023307</v>
      </c>
      <c r="P309" s="31">
        <f>[2]MP_nadlimity_noc!$E308/10000</f>
        <v>25.708908944253501</v>
      </c>
      <c r="Q309" s="34">
        <f>[2]MP_nadlimity_noc!$Q308/10000</f>
        <v>31.321214722369046</v>
      </c>
    </row>
    <row r="310" spans="2:17" x14ac:dyDescent="0.25">
      <c r="B310" s="20" t="str">
        <f>[2]MP_nadlimity_noc!$C309</f>
        <v>Nad Šeberákem</v>
      </c>
      <c r="C310" s="22" t="str">
        <f>[2]MP_nadlimity_noc!$B309</f>
        <v>408</v>
      </c>
      <c r="D310" s="27">
        <f>[2]MP_nadlimity_noc!$G309</f>
        <v>8.5409428287915308</v>
      </c>
      <c r="E310" s="11">
        <f>[2]MP_nadlimity_noc!$I309</f>
        <v>0</v>
      </c>
      <c r="F310" s="11">
        <f>[2]MP_nadlimity_noc!$K309</f>
        <v>0</v>
      </c>
      <c r="G310" s="11">
        <f>[2]MP_nadlimity_noc!$M309</f>
        <v>0</v>
      </c>
      <c r="H310" s="11">
        <f>[2]MP_nadlimity_noc!$O309</f>
        <v>8.5409428287789808</v>
      </c>
      <c r="I310" s="28">
        <f>[2]MP_nadlimity_noc!$D309</f>
        <v>1916</v>
      </c>
      <c r="J310" s="24">
        <f>IF([2]MP_nadlimity_noc!$E309=0,0,([2]MP_nadlimity_noc!$F309/[2]MP_nadlimity_noc!$E309*100))</f>
        <v>0.44576945870519469</v>
      </c>
      <c r="K310" s="12">
        <f>IF([2]MP_nadlimity_noc!$E309=0,0,([2]MP_nadlimity_noc!$H309/[2]MP_nadlimity_noc!$E309*100))</f>
        <v>0</v>
      </c>
      <c r="L310" s="12">
        <f>IF([2]MP_nadlimity_noc!$E309=0,0,([2]MP_nadlimity_noc!$J309/[2]MP_nadlimity_noc!$E309*100))</f>
        <v>0</v>
      </c>
      <c r="M310" s="12">
        <f>IF([2]MP_nadlimity_noc!$E309=0,0,([2]MP_nadlimity_noc!$L309/[2]MP_nadlimity_noc!$E309*100))</f>
        <v>0</v>
      </c>
      <c r="N310" s="12">
        <f>IF([2]MP_nadlimity_noc!$E309=0,0,([2]MP_nadlimity_noc!$N309/[2]MP_nadlimity_noc!$E309*100))</f>
        <v>0.44576945870453949</v>
      </c>
      <c r="O310" s="31">
        <f>[2]MP_nadlimity_noc!$N309/10000</f>
        <v>0.14489169453238801</v>
      </c>
      <c r="P310" s="31">
        <f>[2]MP_nadlimity_noc!$E309/10000</f>
        <v>32.503728486348301</v>
      </c>
      <c r="Q310" s="34">
        <f>[2]MP_nadlimity_noc!$Q309/10000</f>
        <v>37.531918301627577</v>
      </c>
    </row>
    <row r="311" spans="2:17" x14ac:dyDescent="0.25">
      <c r="B311" s="20" t="str">
        <f>[2]MP_nadlimity_noc!$C310</f>
        <v>Nad Úvozem</v>
      </c>
      <c r="C311" s="22" t="str">
        <f>[2]MP_nadlimity_noc!$B310</f>
        <v>181</v>
      </c>
      <c r="D311" s="27">
        <f>[2]MP_nadlimity_noc!$G310</f>
        <v>18.792659500725701</v>
      </c>
      <c r="E311" s="11">
        <f>[2]MP_nadlimity_noc!$I310</f>
        <v>0</v>
      </c>
      <c r="F311" s="11">
        <f>[2]MP_nadlimity_noc!$K310</f>
        <v>0</v>
      </c>
      <c r="G311" s="11">
        <f>[2]MP_nadlimity_noc!$M310</f>
        <v>0</v>
      </c>
      <c r="H311" s="11">
        <f>[2]MP_nadlimity_noc!$O310</f>
        <v>18.7926595007457</v>
      </c>
      <c r="I311" s="28">
        <f>[2]MP_nadlimity_noc!$D310</f>
        <v>3312</v>
      </c>
      <c r="J311" s="24">
        <f>IF([2]MP_nadlimity_noc!$E310=0,0,([2]MP_nadlimity_noc!$F310/[2]MP_nadlimity_noc!$E310*100))</f>
        <v>0.56741121680935147</v>
      </c>
      <c r="K311" s="12">
        <f>IF([2]MP_nadlimity_noc!$E310=0,0,([2]MP_nadlimity_noc!$H310/[2]MP_nadlimity_noc!$E310*100))</f>
        <v>0</v>
      </c>
      <c r="L311" s="12">
        <f>IF([2]MP_nadlimity_noc!$E310=0,0,([2]MP_nadlimity_noc!$J310/[2]MP_nadlimity_noc!$E310*100))</f>
        <v>0</v>
      </c>
      <c r="M311" s="12">
        <f>IF([2]MP_nadlimity_noc!$E310=0,0,([2]MP_nadlimity_noc!$L310/[2]MP_nadlimity_noc!$E310*100))</f>
        <v>0</v>
      </c>
      <c r="N311" s="12">
        <f>IF([2]MP_nadlimity_noc!$E310=0,0,([2]MP_nadlimity_noc!$N310/[2]MP_nadlimity_noc!$E310*100))</f>
        <v>0.56741121680995665</v>
      </c>
      <c r="O311" s="31">
        <f>[2]MP_nadlimity_noc!$N310/10000</f>
        <v>0.20159553466514202</v>
      </c>
      <c r="P311" s="31">
        <f>[2]MP_nadlimity_noc!$E310/10000</f>
        <v>35.5290006070963</v>
      </c>
      <c r="Q311" s="34">
        <f>[2]MP_nadlimity_noc!$Q310/10000</f>
        <v>36.990482154323026</v>
      </c>
    </row>
    <row r="312" spans="2:17" x14ac:dyDescent="0.25">
      <c r="B312" s="20" t="str">
        <f>[2]MP_nadlimity_noc!$C311</f>
        <v>Nad Záběhlicemi</v>
      </c>
      <c r="C312" s="22" t="str">
        <f>[2]MP_nadlimity_noc!$B311</f>
        <v>555</v>
      </c>
      <c r="D312" s="27">
        <f>[2]MP_nadlimity_noc!$G311</f>
        <v>282.01500611394403</v>
      </c>
      <c r="E312" s="11">
        <f>[2]MP_nadlimity_noc!$I311</f>
        <v>0</v>
      </c>
      <c r="F312" s="11">
        <f>[2]MP_nadlimity_noc!$K311</f>
        <v>0</v>
      </c>
      <c r="G312" s="11">
        <f>[2]MP_nadlimity_noc!$M311</f>
        <v>0</v>
      </c>
      <c r="H312" s="11">
        <f>[2]MP_nadlimity_noc!$O311</f>
        <v>282.01500611400098</v>
      </c>
      <c r="I312" s="28">
        <f>[2]MP_nadlimity_noc!$D311</f>
        <v>1781</v>
      </c>
      <c r="J312" s="24">
        <f>IF([2]MP_nadlimity_noc!$E311=0,0,([2]MP_nadlimity_noc!$F311/[2]MP_nadlimity_noc!$E311*100))</f>
        <v>15.834643802018226</v>
      </c>
      <c r="K312" s="12">
        <f>IF([2]MP_nadlimity_noc!$E311=0,0,([2]MP_nadlimity_noc!$H311/[2]MP_nadlimity_noc!$E311*100))</f>
        <v>0</v>
      </c>
      <c r="L312" s="12">
        <f>IF([2]MP_nadlimity_noc!$E311=0,0,([2]MP_nadlimity_noc!$J311/[2]MP_nadlimity_noc!$E311*100))</f>
        <v>0</v>
      </c>
      <c r="M312" s="12">
        <f>IF([2]MP_nadlimity_noc!$E311=0,0,([2]MP_nadlimity_noc!$L311/[2]MP_nadlimity_noc!$E311*100))</f>
        <v>0</v>
      </c>
      <c r="N312" s="12">
        <f>IF([2]MP_nadlimity_noc!$E311=0,0,([2]MP_nadlimity_noc!$N311/[2]MP_nadlimity_noc!$E311*100))</f>
        <v>15.83464380202135</v>
      </c>
      <c r="O312" s="31">
        <f>[2]MP_nadlimity_noc!$N311/10000</f>
        <v>1.7724965579567298</v>
      </c>
      <c r="P312" s="31">
        <f>[2]MP_nadlimity_noc!$E311/10000</f>
        <v>11.193788632810699</v>
      </c>
      <c r="Q312" s="34">
        <f>[2]MP_nadlimity_noc!$Q311/10000</f>
        <v>13.148336085975819</v>
      </c>
    </row>
    <row r="313" spans="2:17" x14ac:dyDescent="0.25">
      <c r="B313" s="20" t="str">
        <f>[2]MP_nadlimity_noc!$C312</f>
        <v>Nádraží Čakovice</v>
      </c>
      <c r="C313" s="22" t="str">
        <f>[2]MP_nadlimity_noc!$B312</f>
        <v>706</v>
      </c>
      <c r="D313" s="27">
        <f>[2]MP_nadlimity_noc!$G312</f>
        <v>0</v>
      </c>
      <c r="E313" s="11">
        <f>[2]MP_nadlimity_noc!$I312</f>
        <v>0</v>
      </c>
      <c r="F313" s="11">
        <f>[2]MP_nadlimity_noc!$K312</f>
        <v>0</v>
      </c>
      <c r="G313" s="11">
        <f>[2]MP_nadlimity_noc!$M312</f>
        <v>0</v>
      </c>
      <c r="H313" s="11">
        <f>[2]MP_nadlimity_noc!$O312</f>
        <v>0</v>
      </c>
      <c r="I313" s="28">
        <f>[2]MP_nadlimity_noc!$D312</f>
        <v>0</v>
      </c>
      <c r="J313" s="24">
        <f>IF([2]MP_nadlimity_noc!$E312=0,0,([2]MP_nadlimity_noc!$F312/[2]MP_nadlimity_noc!$E312*100))</f>
        <v>0</v>
      </c>
      <c r="K313" s="12">
        <f>IF([2]MP_nadlimity_noc!$E312=0,0,([2]MP_nadlimity_noc!$H312/[2]MP_nadlimity_noc!$E312*100))</f>
        <v>0</v>
      </c>
      <c r="L313" s="12">
        <f>IF([2]MP_nadlimity_noc!$E312=0,0,([2]MP_nadlimity_noc!$J312/[2]MP_nadlimity_noc!$E312*100))</f>
        <v>0</v>
      </c>
      <c r="M313" s="12">
        <f>IF([2]MP_nadlimity_noc!$E312=0,0,([2]MP_nadlimity_noc!$L312/[2]MP_nadlimity_noc!$E312*100))</f>
        <v>0</v>
      </c>
      <c r="N313" s="12">
        <f>IF([2]MP_nadlimity_noc!$E312=0,0,([2]MP_nadlimity_noc!$N312/[2]MP_nadlimity_noc!$E312*100))</f>
        <v>0</v>
      </c>
      <c r="O313" s="31">
        <f>[2]MP_nadlimity_noc!$N312/10000</f>
        <v>0</v>
      </c>
      <c r="P313" s="31">
        <f>[2]MP_nadlimity_noc!$E312/10000</f>
        <v>0</v>
      </c>
      <c r="Q313" s="34">
        <f>[2]MP_nadlimity_noc!$Q312/10000</f>
        <v>7.5146031550664336</v>
      </c>
    </row>
    <row r="314" spans="2:17" x14ac:dyDescent="0.25">
      <c r="B314" s="20" t="str">
        <f>[2]MP_nadlimity_noc!$C313</f>
        <v>Nádraží Krč</v>
      </c>
      <c r="C314" s="22" t="str">
        <f>[2]MP_nadlimity_noc!$B313</f>
        <v>061</v>
      </c>
      <c r="D314" s="27">
        <f>[2]MP_nadlimity_noc!$G313</f>
        <v>1689.91748828904</v>
      </c>
      <c r="E314" s="11">
        <f>[2]MP_nadlimity_noc!$I313</f>
        <v>0</v>
      </c>
      <c r="F314" s="11">
        <f>[2]MP_nadlimity_noc!$K313</f>
        <v>653.144436748168</v>
      </c>
      <c r="G314" s="11">
        <f>[2]MP_nadlimity_noc!$M313</f>
        <v>0</v>
      </c>
      <c r="H314" s="11">
        <f>[2]MP_nadlimity_noc!$O313</f>
        <v>1691.00000000049</v>
      </c>
      <c r="I314" s="28">
        <f>[2]MP_nadlimity_noc!$D313</f>
        <v>1691</v>
      </c>
      <c r="J314" s="24">
        <f>IF([2]MP_nadlimity_noc!$E313=0,0,([2]MP_nadlimity_noc!$F313/[2]MP_nadlimity_noc!$E313*100))</f>
        <v>99.935983931936377</v>
      </c>
      <c r="K314" s="12">
        <f>IF([2]MP_nadlimity_noc!$E313=0,0,([2]MP_nadlimity_noc!$H313/[2]MP_nadlimity_noc!$E313*100))</f>
        <v>0</v>
      </c>
      <c r="L314" s="12">
        <f>IF([2]MP_nadlimity_noc!$E313=0,0,([2]MP_nadlimity_noc!$J313/[2]MP_nadlimity_noc!$E313*100))</f>
        <v>38.624744928927797</v>
      </c>
      <c r="M314" s="12">
        <f>IF([2]MP_nadlimity_noc!$E313=0,0,([2]MP_nadlimity_noc!$L313/[2]MP_nadlimity_noc!$E313*100))</f>
        <v>0</v>
      </c>
      <c r="N314" s="12">
        <f>IF([2]MP_nadlimity_noc!$E313=0,0,([2]MP_nadlimity_noc!$N313/[2]MP_nadlimity_noc!$E313*100))</f>
        <v>100.00000000002882</v>
      </c>
      <c r="O314" s="31">
        <f>[2]MP_nadlimity_noc!$N313/10000</f>
        <v>5.7273589982710504</v>
      </c>
      <c r="P314" s="31">
        <f>[2]MP_nadlimity_noc!$E313/10000</f>
        <v>5.7273589982694002</v>
      </c>
      <c r="Q314" s="34">
        <f>[2]MP_nadlimity_noc!$Q313/10000</f>
        <v>6.8880514435447564</v>
      </c>
    </row>
    <row r="315" spans="2:17" x14ac:dyDescent="0.25">
      <c r="B315" s="20" t="str">
        <f>[2]MP_nadlimity_noc!$C314</f>
        <v>Nádraží Radotín</v>
      </c>
      <c r="C315" s="22" t="str">
        <f>[2]MP_nadlimity_noc!$B314</f>
        <v>716</v>
      </c>
      <c r="D315" s="27">
        <f>[2]MP_nadlimity_noc!$G314</f>
        <v>0</v>
      </c>
      <c r="E315" s="11">
        <f>[2]MP_nadlimity_noc!$I314</f>
        <v>0</v>
      </c>
      <c r="F315" s="11">
        <f>[2]MP_nadlimity_noc!$K314</f>
        <v>0</v>
      </c>
      <c r="G315" s="11">
        <f>[2]MP_nadlimity_noc!$M314</f>
        <v>0</v>
      </c>
      <c r="H315" s="11">
        <f>[2]MP_nadlimity_noc!$O314</f>
        <v>0</v>
      </c>
      <c r="I315" s="28">
        <f>[2]MP_nadlimity_noc!$D314</f>
        <v>0</v>
      </c>
      <c r="J315" s="24">
        <f>IF([2]MP_nadlimity_noc!$E314=0,0,([2]MP_nadlimity_noc!$F314/[2]MP_nadlimity_noc!$E314*100))</f>
        <v>0</v>
      </c>
      <c r="K315" s="12">
        <f>IF([2]MP_nadlimity_noc!$E314=0,0,([2]MP_nadlimity_noc!$H314/[2]MP_nadlimity_noc!$E314*100))</f>
        <v>0</v>
      </c>
      <c r="L315" s="12">
        <f>IF([2]MP_nadlimity_noc!$E314=0,0,([2]MP_nadlimity_noc!$J314/[2]MP_nadlimity_noc!$E314*100))</f>
        <v>0</v>
      </c>
      <c r="M315" s="12">
        <f>IF([2]MP_nadlimity_noc!$E314=0,0,([2]MP_nadlimity_noc!$L314/[2]MP_nadlimity_noc!$E314*100))</f>
        <v>0</v>
      </c>
      <c r="N315" s="12">
        <f>IF([2]MP_nadlimity_noc!$E314=0,0,([2]MP_nadlimity_noc!$N314/[2]MP_nadlimity_noc!$E314*100))</f>
        <v>0</v>
      </c>
      <c r="O315" s="31">
        <f>[2]MP_nadlimity_noc!$N314/10000</f>
        <v>0</v>
      </c>
      <c r="P315" s="31">
        <f>[2]MP_nadlimity_noc!$E314/10000</f>
        <v>0</v>
      </c>
      <c r="Q315" s="34">
        <f>[2]MP_nadlimity_noc!$Q314/10000</f>
        <v>10.302396618737045</v>
      </c>
    </row>
    <row r="316" spans="2:17" x14ac:dyDescent="0.25">
      <c r="B316" s="20" t="str">
        <f>[2]MP_nadlimity_noc!$C315</f>
        <v>Nádraží Řeporyje</v>
      </c>
      <c r="C316" s="22" t="str">
        <f>[2]MP_nadlimity_noc!$B315</f>
        <v>713</v>
      </c>
      <c r="D316" s="27">
        <f>[2]MP_nadlimity_noc!$G315</f>
        <v>0</v>
      </c>
      <c r="E316" s="11">
        <f>[2]MP_nadlimity_noc!$I315</f>
        <v>0</v>
      </c>
      <c r="F316" s="11">
        <f>[2]MP_nadlimity_noc!$K315</f>
        <v>0</v>
      </c>
      <c r="G316" s="11">
        <f>[2]MP_nadlimity_noc!$M315</f>
        <v>0</v>
      </c>
      <c r="H316" s="11">
        <f>[2]MP_nadlimity_noc!$O315</f>
        <v>0</v>
      </c>
      <c r="I316" s="28">
        <f>[2]MP_nadlimity_noc!$D315</f>
        <v>0</v>
      </c>
      <c r="J316" s="24">
        <f>IF([2]MP_nadlimity_noc!$E315=0,0,([2]MP_nadlimity_noc!$F315/[2]MP_nadlimity_noc!$E315*100))</f>
        <v>0</v>
      </c>
      <c r="K316" s="12">
        <f>IF([2]MP_nadlimity_noc!$E315=0,0,([2]MP_nadlimity_noc!$H315/[2]MP_nadlimity_noc!$E315*100))</f>
        <v>0</v>
      </c>
      <c r="L316" s="12">
        <f>IF([2]MP_nadlimity_noc!$E315=0,0,([2]MP_nadlimity_noc!$J315/[2]MP_nadlimity_noc!$E315*100))</f>
        <v>0</v>
      </c>
      <c r="M316" s="12">
        <f>IF([2]MP_nadlimity_noc!$E315=0,0,([2]MP_nadlimity_noc!$L315/[2]MP_nadlimity_noc!$E315*100))</f>
        <v>0</v>
      </c>
      <c r="N316" s="12">
        <f>IF([2]MP_nadlimity_noc!$E315=0,0,([2]MP_nadlimity_noc!$N315/[2]MP_nadlimity_noc!$E315*100))</f>
        <v>0</v>
      </c>
      <c r="O316" s="31">
        <f>[2]MP_nadlimity_noc!$N315/10000</f>
        <v>0</v>
      </c>
      <c r="P316" s="31">
        <f>[2]MP_nadlimity_noc!$E315/10000</f>
        <v>0</v>
      </c>
      <c r="Q316" s="34">
        <f>[2]MP_nadlimity_noc!$Q315/10000</f>
        <v>3.1542431860511893</v>
      </c>
    </row>
    <row r="317" spans="2:17" x14ac:dyDescent="0.25">
      <c r="B317" s="20" t="str">
        <f>[2]MP_nadlimity_noc!$C316</f>
        <v>Nádraží Vršovice a Strašnice</v>
      </c>
      <c r="C317" s="22" t="str">
        <f>[2]MP_nadlimity_noc!$B316</f>
        <v>719</v>
      </c>
      <c r="D317" s="27">
        <f>[2]MP_nadlimity_noc!$G316</f>
        <v>0</v>
      </c>
      <c r="E317" s="11">
        <f>[2]MP_nadlimity_noc!$I316</f>
        <v>0.232795428851713</v>
      </c>
      <c r="F317" s="11">
        <f>[2]MP_nadlimity_noc!$K316</f>
        <v>10.6366954506298</v>
      </c>
      <c r="G317" s="11">
        <f>[2]MP_nadlimity_noc!$M316</f>
        <v>0</v>
      </c>
      <c r="H317" s="11">
        <f>[2]MP_nadlimity_noc!$O316</f>
        <v>10.8693386458991</v>
      </c>
      <c r="I317" s="28">
        <f>[2]MP_nadlimity_noc!$D316</f>
        <v>34</v>
      </c>
      <c r="J317" s="24">
        <f>IF([2]MP_nadlimity_noc!$E316=0,0,([2]MP_nadlimity_noc!$F316/[2]MP_nadlimity_noc!$E316*100))</f>
        <v>0</v>
      </c>
      <c r="K317" s="12">
        <f>IF([2]MP_nadlimity_noc!$E316=0,0,([2]MP_nadlimity_noc!$H316/[2]MP_nadlimity_noc!$E316*100))</f>
        <v>0.68469243779915567</v>
      </c>
      <c r="L317" s="12">
        <f>IF([2]MP_nadlimity_noc!$E316=0,0,([2]MP_nadlimity_noc!$J316/[2]MP_nadlimity_noc!$E316*100))</f>
        <v>31.284398384205364</v>
      </c>
      <c r="M317" s="12">
        <f>IF([2]MP_nadlimity_noc!$E316=0,0,([2]MP_nadlimity_noc!$L316/[2]MP_nadlimity_noc!$E316*100))</f>
        <v>0</v>
      </c>
      <c r="N317" s="12">
        <f>IF([2]MP_nadlimity_noc!$E316=0,0,([2]MP_nadlimity_noc!$N316/[2]MP_nadlimity_noc!$E316*100))</f>
        <v>31.968643076173876</v>
      </c>
      <c r="O317" s="31">
        <f>[2]MP_nadlimity_noc!$N316/10000</f>
        <v>9.4285293798407489E-3</v>
      </c>
      <c r="P317" s="31">
        <f>[2]MP_nadlimity_noc!$E316/10000</f>
        <v>2.9493054670399199E-2</v>
      </c>
      <c r="Q317" s="34">
        <f>[2]MP_nadlimity_noc!$Q316/10000</f>
        <v>48.111499298523626</v>
      </c>
    </row>
    <row r="318" spans="2:17" x14ac:dyDescent="0.25">
      <c r="B318" s="20" t="str">
        <f>[2]MP_nadlimity_noc!$C317</f>
        <v>Nádraží Zbraslav</v>
      </c>
      <c r="C318" s="22" t="str">
        <f>[2]MP_nadlimity_noc!$B317</f>
        <v>717</v>
      </c>
      <c r="D318" s="27">
        <f>[2]MP_nadlimity_noc!$G317</f>
        <v>0</v>
      </c>
      <c r="E318" s="11">
        <f>[2]MP_nadlimity_noc!$I317</f>
        <v>0</v>
      </c>
      <c r="F318" s="11">
        <f>[2]MP_nadlimity_noc!$K317</f>
        <v>0</v>
      </c>
      <c r="G318" s="11">
        <f>[2]MP_nadlimity_noc!$M317</f>
        <v>0</v>
      </c>
      <c r="H318" s="11">
        <f>[2]MP_nadlimity_noc!$O317</f>
        <v>0</v>
      </c>
      <c r="I318" s="28">
        <f>[2]MP_nadlimity_noc!$D317</f>
        <v>0</v>
      </c>
      <c r="J318" s="24">
        <f>IF([2]MP_nadlimity_noc!$E317=0,0,([2]MP_nadlimity_noc!$F317/[2]MP_nadlimity_noc!$E317*100))</f>
        <v>0</v>
      </c>
      <c r="K318" s="12">
        <f>IF([2]MP_nadlimity_noc!$E317=0,0,([2]MP_nadlimity_noc!$H317/[2]MP_nadlimity_noc!$E317*100))</f>
        <v>0</v>
      </c>
      <c r="L318" s="12">
        <f>IF([2]MP_nadlimity_noc!$E317=0,0,([2]MP_nadlimity_noc!$J317/[2]MP_nadlimity_noc!$E317*100))</f>
        <v>0</v>
      </c>
      <c r="M318" s="12">
        <f>IF([2]MP_nadlimity_noc!$E317=0,0,([2]MP_nadlimity_noc!$L317/[2]MP_nadlimity_noc!$E317*100))</f>
        <v>0</v>
      </c>
      <c r="N318" s="12">
        <f>IF([2]MP_nadlimity_noc!$E317=0,0,([2]MP_nadlimity_noc!$N317/[2]MP_nadlimity_noc!$E317*100))</f>
        <v>0</v>
      </c>
      <c r="O318" s="31">
        <f>[2]MP_nadlimity_noc!$N317/10000</f>
        <v>0</v>
      </c>
      <c r="P318" s="31">
        <f>[2]MP_nadlimity_noc!$E317/10000</f>
        <v>0</v>
      </c>
      <c r="Q318" s="34">
        <f>[2]MP_nadlimity_noc!$Q317/10000</f>
        <v>1.6568429297188831</v>
      </c>
    </row>
    <row r="319" spans="2:17" x14ac:dyDescent="0.25">
      <c r="B319" s="20" t="str">
        <f>[2]MP_nadlimity_noc!$C318</f>
        <v>Nákladové nádraží Žižkov</v>
      </c>
      <c r="C319" s="22" t="str">
        <f>[2]MP_nadlimity_noc!$B318</f>
        <v>065</v>
      </c>
      <c r="D319" s="27">
        <f>[2]MP_nadlimity_noc!$G318</f>
        <v>2647.2452029835999</v>
      </c>
      <c r="E319" s="11">
        <f>[2]MP_nadlimity_noc!$I318</f>
        <v>4294.6271270495399</v>
      </c>
      <c r="F319" s="11">
        <f>[2]MP_nadlimity_noc!$K318</f>
        <v>0</v>
      </c>
      <c r="G319" s="11">
        <f>[2]MP_nadlimity_noc!$M318</f>
        <v>0</v>
      </c>
      <c r="H319" s="11">
        <f>[2]MP_nadlimity_noc!$O318</f>
        <v>6020.3991755742099</v>
      </c>
      <c r="I319" s="28">
        <f>[2]MP_nadlimity_noc!$D318</f>
        <v>13798</v>
      </c>
      <c r="J319" s="24">
        <f>IF([2]MP_nadlimity_noc!$E318=0,0,([2]MP_nadlimity_noc!$F318/[2]MP_nadlimity_noc!$E318*100))</f>
        <v>19.185716792169845</v>
      </c>
      <c r="K319" s="12">
        <f>IF([2]MP_nadlimity_noc!$E318=0,0,([2]MP_nadlimity_noc!$H318/[2]MP_nadlimity_noc!$E318*100))</f>
        <v>31.124997297068774</v>
      </c>
      <c r="L319" s="12">
        <f>IF([2]MP_nadlimity_noc!$E318=0,0,([2]MP_nadlimity_noc!$J318/[2]MP_nadlimity_noc!$E318*100))</f>
        <v>0</v>
      </c>
      <c r="M319" s="12">
        <f>IF([2]MP_nadlimity_noc!$E318=0,0,([2]MP_nadlimity_noc!$L318/[2]MP_nadlimity_noc!$E318*100))</f>
        <v>0</v>
      </c>
      <c r="N319" s="12">
        <f>IF([2]MP_nadlimity_noc!$E318=0,0,([2]MP_nadlimity_noc!$N318/[2]MP_nadlimity_noc!$E318*100))</f>
        <v>43.632404519308608</v>
      </c>
      <c r="O319" s="31">
        <f>[2]MP_nadlimity_noc!$N318/10000</f>
        <v>22.348137049594602</v>
      </c>
      <c r="P319" s="31">
        <f>[2]MP_nadlimity_noc!$E318/10000</f>
        <v>51.219127838129801</v>
      </c>
      <c r="Q319" s="34">
        <f>[2]MP_nadlimity_noc!$Q318/10000</f>
        <v>61.525688880688584</v>
      </c>
    </row>
    <row r="320" spans="2:17" x14ac:dyDescent="0.25">
      <c r="B320" s="20" t="str">
        <f>[2]MP_nadlimity_noc!$C319</f>
        <v>Nebušice</v>
      </c>
      <c r="C320" s="22" t="str">
        <f>[2]MP_nadlimity_noc!$B319</f>
        <v>244</v>
      </c>
      <c r="D320" s="27">
        <f>[2]MP_nadlimity_noc!$G319</f>
        <v>156.234771940782</v>
      </c>
      <c r="E320" s="11">
        <f>[2]MP_nadlimity_noc!$I319</f>
        <v>0</v>
      </c>
      <c r="F320" s="11">
        <f>[2]MP_nadlimity_noc!$K319</f>
        <v>0</v>
      </c>
      <c r="G320" s="11">
        <f>[2]MP_nadlimity_noc!$M319</f>
        <v>0</v>
      </c>
      <c r="H320" s="11">
        <f>[2]MP_nadlimity_noc!$O319</f>
        <v>156.23477194071799</v>
      </c>
      <c r="I320" s="28">
        <f>[2]MP_nadlimity_noc!$D319</f>
        <v>4401</v>
      </c>
      <c r="J320" s="24">
        <f>IF([2]MP_nadlimity_noc!$E319=0,0,([2]MP_nadlimity_noc!$F319/[2]MP_nadlimity_noc!$E319*100))</f>
        <v>3.5499834569593678</v>
      </c>
      <c r="K320" s="12">
        <f>IF([2]MP_nadlimity_noc!$E319=0,0,([2]MP_nadlimity_noc!$H319/[2]MP_nadlimity_noc!$E319*100))</f>
        <v>0</v>
      </c>
      <c r="L320" s="12">
        <f>IF([2]MP_nadlimity_noc!$E319=0,0,([2]MP_nadlimity_noc!$J319/[2]MP_nadlimity_noc!$E319*100))</f>
        <v>0</v>
      </c>
      <c r="M320" s="12">
        <f>IF([2]MP_nadlimity_noc!$E319=0,0,([2]MP_nadlimity_noc!$L319/[2]MP_nadlimity_noc!$E319*100))</f>
        <v>0</v>
      </c>
      <c r="N320" s="12">
        <f>IF([2]MP_nadlimity_noc!$E319=0,0,([2]MP_nadlimity_noc!$N319/[2]MP_nadlimity_noc!$E319*100))</f>
        <v>3.5499834569579241</v>
      </c>
      <c r="O320" s="31">
        <f>[2]MP_nadlimity_noc!$N319/10000</f>
        <v>4.1778705530753699</v>
      </c>
      <c r="P320" s="31">
        <f>[2]MP_nadlimity_noc!$E319/10000</f>
        <v>117.68704287584201</v>
      </c>
      <c r="Q320" s="34">
        <f>[2]MP_nadlimity_noc!$Q319/10000</f>
        <v>141.90782174445957</v>
      </c>
    </row>
    <row r="321" spans="2:17" x14ac:dyDescent="0.25">
      <c r="B321" s="20" t="str">
        <f>[2]MP_nadlimity_noc!$C320</f>
        <v>Nedvězí</v>
      </c>
      <c r="C321" s="22" t="str">
        <f>[2]MP_nadlimity_noc!$B320</f>
        <v>276</v>
      </c>
      <c r="D321" s="27">
        <f>[2]MP_nadlimity_noc!$G320</f>
        <v>18.121664243703702</v>
      </c>
      <c r="E321" s="11">
        <f>[2]MP_nadlimity_noc!$I320</f>
        <v>0</v>
      </c>
      <c r="F321" s="11">
        <f>[2]MP_nadlimity_noc!$K320</f>
        <v>0</v>
      </c>
      <c r="G321" s="11">
        <f>[2]MP_nadlimity_noc!$M320</f>
        <v>0</v>
      </c>
      <c r="H321" s="11">
        <f>[2]MP_nadlimity_noc!$O320</f>
        <v>18.1216642437297</v>
      </c>
      <c r="I321" s="28">
        <f>[2]MP_nadlimity_noc!$D320</f>
        <v>420</v>
      </c>
      <c r="J321" s="24">
        <f>IF([2]MP_nadlimity_noc!$E320=0,0,([2]MP_nadlimity_noc!$F320/[2]MP_nadlimity_noc!$E320*100))</f>
        <v>4.3146819627866027</v>
      </c>
      <c r="K321" s="12">
        <f>IF([2]MP_nadlimity_noc!$E320=0,0,([2]MP_nadlimity_noc!$H320/[2]MP_nadlimity_noc!$E320*100))</f>
        <v>0</v>
      </c>
      <c r="L321" s="12">
        <f>IF([2]MP_nadlimity_noc!$E320=0,0,([2]MP_nadlimity_noc!$J320/[2]MP_nadlimity_noc!$E320*100))</f>
        <v>0</v>
      </c>
      <c r="M321" s="12">
        <f>IF([2]MP_nadlimity_noc!$E320=0,0,([2]MP_nadlimity_noc!$L320/[2]MP_nadlimity_noc!$E320*100))</f>
        <v>0</v>
      </c>
      <c r="N321" s="12">
        <f>IF([2]MP_nadlimity_noc!$E320=0,0,([2]MP_nadlimity_noc!$N320/[2]MP_nadlimity_noc!$E320*100))</f>
        <v>4.3146819627927933</v>
      </c>
      <c r="O321" s="31">
        <f>[2]MP_nadlimity_noc!$N320/10000</f>
        <v>0.97789791946249693</v>
      </c>
      <c r="P321" s="31">
        <f>[2]MP_nadlimity_noc!$E320/10000</f>
        <v>22.664426437343401</v>
      </c>
      <c r="Q321" s="34">
        <f>[2]MP_nadlimity_noc!$Q320/10000</f>
        <v>28.740453539929156</v>
      </c>
    </row>
    <row r="322" spans="2:17" x14ac:dyDescent="0.25">
      <c r="B322" s="20" t="str">
        <f>[2]MP_nadlimity_noc!$C321</f>
        <v>Nedvězí – Křenice</v>
      </c>
      <c r="C322" s="22" t="str">
        <f>[2]MP_nadlimity_noc!$B321</f>
        <v>940</v>
      </c>
      <c r="D322" s="27">
        <f>[2]MP_nadlimity_noc!$G321</f>
        <v>0</v>
      </c>
      <c r="E322" s="11">
        <f>[2]MP_nadlimity_noc!$I321</f>
        <v>0</v>
      </c>
      <c r="F322" s="11">
        <f>[2]MP_nadlimity_noc!$K321</f>
        <v>0</v>
      </c>
      <c r="G322" s="11">
        <f>[2]MP_nadlimity_noc!$M321</f>
        <v>0</v>
      </c>
      <c r="H322" s="11">
        <f>[2]MP_nadlimity_noc!$O321</f>
        <v>0</v>
      </c>
      <c r="I322" s="28">
        <f>[2]MP_nadlimity_noc!$D321</f>
        <v>0</v>
      </c>
      <c r="J322" s="24">
        <f>IF([2]MP_nadlimity_noc!$E321=0,0,([2]MP_nadlimity_noc!$F321/[2]MP_nadlimity_noc!$E321*100))</f>
        <v>0</v>
      </c>
      <c r="K322" s="12">
        <f>IF([2]MP_nadlimity_noc!$E321=0,0,([2]MP_nadlimity_noc!$H321/[2]MP_nadlimity_noc!$E321*100))</f>
        <v>0</v>
      </c>
      <c r="L322" s="12">
        <f>IF([2]MP_nadlimity_noc!$E321=0,0,([2]MP_nadlimity_noc!$J321/[2]MP_nadlimity_noc!$E321*100))</f>
        <v>0</v>
      </c>
      <c r="M322" s="12">
        <f>IF([2]MP_nadlimity_noc!$E321=0,0,([2]MP_nadlimity_noc!$L321/[2]MP_nadlimity_noc!$E321*100))</f>
        <v>0</v>
      </c>
      <c r="N322" s="12">
        <f>IF([2]MP_nadlimity_noc!$E321=0,0,([2]MP_nadlimity_noc!$N321/[2]MP_nadlimity_noc!$E321*100))</f>
        <v>0</v>
      </c>
      <c r="O322" s="31">
        <f>[2]MP_nadlimity_noc!$N321/10000</f>
        <v>0</v>
      </c>
      <c r="P322" s="31">
        <f>[2]MP_nadlimity_noc!$E321/10000</f>
        <v>0</v>
      </c>
      <c r="Q322" s="34">
        <f>[2]MP_nadlimity_noc!$Q321/10000</f>
        <v>87.144276232520795</v>
      </c>
    </row>
    <row r="323" spans="2:17" x14ac:dyDescent="0.25">
      <c r="B323" s="20" t="str">
        <f>[2]MP_nadlimity_noc!$C322</f>
        <v>Nemocnice Bohnice</v>
      </c>
      <c r="C323" s="22" t="str">
        <f>[2]MP_nadlimity_noc!$B322</f>
        <v>651</v>
      </c>
      <c r="D323" s="27">
        <f>[2]MP_nadlimity_noc!$G322</f>
        <v>16.865111217024801</v>
      </c>
      <c r="E323" s="11">
        <f>[2]MP_nadlimity_noc!$I322</f>
        <v>1.88531039128306</v>
      </c>
      <c r="F323" s="11">
        <f>[2]MP_nadlimity_noc!$K322</f>
        <v>0</v>
      </c>
      <c r="G323" s="11">
        <f>[2]MP_nadlimity_noc!$M322</f>
        <v>0</v>
      </c>
      <c r="H323" s="11">
        <f>[2]MP_nadlimity_noc!$O322</f>
        <v>17.242851109976801</v>
      </c>
      <c r="I323" s="28">
        <f>[2]MP_nadlimity_noc!$D322</f>
        <v>340</v>
      </c>
      <c r="J323" s="24">
        <f>IF([2]MP_nadlimity_noc!$E322=0,0,([2]MP_nadlimity_noc!$F322/[2]MP_nadlimity_noc!$E322*100))</f>
        <v>4.9603268285366982</v>
      </c>
      <c r="K323" s="12">
        <f>IF([2]MP_nadlimity_noc!$E322=0,0,([2]MP_nadlimity_noc!$H322/[2]MP_nadlimity_noc!$E322*100))</f>
        <v>0.5545030562597234</v>
      </c>
      <c r="L323" s="12">
        <f>IF([2]MP_nadlimity_noc!$E322=0,0,([2]MP_nadlimity_noc!$J322/[2]MP_nadlimity_noc!$E322*100))</f>
        <v>0</v>
      </c>
      <c r="M323" s="12">
        <f>IF([2]MP_nadlimity_noc!$E322=0,0,([2]MP_nadlimity_noc!$L322/[2]MP_nadlimity_noc!$E322*100))</f>
        <v>0</v>
      </c>
      <c r="N323" s="12">
        <f>IF([2]MP_nadlimity_noc!$E322=0,0,([2]MP_nadlimity_noc!$N322/[2]MP_nadlimity_noc!$E322*100))</f>
        <v>5.0714267970519948</v>
      </c>
      <c r="O323" s="31">
        <f>[2]MP_nadlimity_noc!$N322/10000</f>
        <v>3.27769225297593</v>
      </c>
      <c r="P323" s="31">
        <f>[2]MP_nadlimity_noc!$E322/10000</f>
        <v>64.630574079886998</v>
      </c>
      <c r="Q323" s="34">
        <f>[2]MP_nadlimity_noc!$Q322/10000</f>
        <v>64.630672495424832</v>
      </c>
    </row>
    <row r="324" spans="2:17" x14ac:dyDescent="0.25">
      <c r="B324" s="20" t="str">
        <f>[2]MP_nadlimity_noc!$C323</f>
        <v>Nemocnice Krč</v>
      </c>
      <c r="C324" s="22" t="str">
        <f>[2]MP_nadlimity_noc!$B323</f>
        <v>666</v>
      </c>
      <c r="D324" s="27">
        <f>[2]MP_nadlimity_noc!$G323</f>
        <v>5.0928388560897799</v>
      </c>
      <c r="E324" s="11">
        <f>[2]MP_nadlimity_noc!$I323</f>
        <v>0</v>
      </c>
      <c r="F324" s="11">
        <f>[2]MP_nadlimity_noc!$K323</f>
        <v>1.0145169205209199E-2</v>
      </c>
      <c r="G324" s="11">
        <f>[2]MP_nadlimity_noc!$M323</f>
        <v>0</v>
      </c>
      <c r="H324" s="11">
        <f>[2]MP_nadlimity_noc!$O323</f>
        <v>5.0928388560923903</v>
      </c>
      <c r="I324" s="28">
        <f>[2]MP_nadlimity_noc!$D323</f>
        <v>30</v>
      </c>
      <c r="J324" s="24">
        <f>IF([2]MP_nadlimity_noc!$E323=0,0,([2]MP_nadlimity_noc!$F323/[2]MP_nadlimity_noc!$E323*100))</f>
        <v>16.976129520299288</v>
      </c>
      <c r="K324" s="12">
        <f>IF([2]MP_nadlimity_noc!$E323=0,0,([2]MP_nadlimity_noc!$H323/[2]MP_nadlimity_noc!$E323*100))</f>
        <v>0</v>
      </c>
      <c r="L324" s="12">
        <f>IF([2]MP_nadlimity_noc!$E323=0,0,([2]MP_nadlimity_noc!$J323/[2]MP_nadlimity_noc!$E323*100))</f>
        <v>3.3817230684030586E-2</v>
      </c>
      <c r="M324" s="12">
        <f>IF([2]MP_nadlimity_noc!$E323=0,0,([2]MP_nadlimity_noc!$L323/[2]MP_nadlimity_noc!$E323*100))</f>
        <v>0</v>
      </c>
      <c r="N324" s="12">
        <f>IF([2]MP_nadlimity_noc!$E323=0,0,([2]MP_nadlimity_noc!$N323/[2]MP_nadlimity_noc!$E323*100))</f>
        <v>16.976129520307971</v>
      </c>
      <c r="O324" s="31">
        <f>[2]MP_nadlimity_noc!$N323/10000</f>
        <v>4.6701470243451793</v>
      </c>
      <c r="P324" s="31">
        <f>[2]MP_nadlimity_noc!$E323/10000</f>
        <v>27.5100812511971</v>
      </c>
      <c r="Q324" s="34">
        <f>[2]MP_nadlimity_noc!$Q323/10000</f>
        <v>27.520728806420557</v>
      </c>
    </row>
    <row r="325" spans="2:17" x14ac:dyDescent="0.25">
      <c r="B325" s="20" t="str">
        <f>[2]MP_nadlimity_noc!$C324</f>
        <v>Nemocnice Motol a Na Homolce</v>
      </c>
      <c r="C325" s="22" t="str">
        <f>[2]MP_nadlimity_noc!$B324</f>
        <v>660</v>
      </c>
      <c r="D325" s="27">
        <f>[2]MP_nadlimity_noc!$G324</f>
        <v>0</v>
      </c>
      <c r="E325" s="11">
        <f>[2]MP_nadlimity_noc!$I324</f>
        <v>0</v>
      </c>
      <c r="F325" s="11">
        <f>[2]MP_nadlimity_noc!$K324</f>
        <v>0</v>
      </c>
      <c r="G325" s="11">
        <f>[2]MP_nadlimity_noc!$M324</f>
        <v>0</v>
      </c>
      <c r="H325" s="11">
        <f>[2]MP_nadlimity_noc!$O324</f>
        <v>0</v>
      </c>
      <c r="I325" s="28">
        <f>[2]MP_nadlimity_noc!$D324</f>
        <v>0</v>
      </c>
      <c r="J325" s="24">
        <f>IF([2]MP_nadlimity_noc!$E324=0,0,([2]MP_nadlimity_noc!$F324/[2]MP_nadlimity_noc!$E324*100))</f>
        <v>0</v>
      </c>
      <c r="K325" s="12">
        <f>IF([2]MP_nadlimity_noc!$E324=0,0,([2]MP_nadlimity_noc!$H324/[2]MP_nadlimity_noc!$E324*100))</f>
        <v>0</v>
      </c>
      <c r="L325" s="12">
        <f>IF([2]MP_nadlimity_noc!$E324=0,0,([2]MP_nadlimity_noc!$J324/[2]MP_nadlimity_noc!$E324*100))</f>
        <v>0</v>
      </c>
      <c r="M325" s="12">
        <f>IF([2]MP_nadlimity_noc!$E324=0,0,([2]MP_nadlimity_noc!$L324/[2]MP_nadlimity_noc!$E324*100))</f>
        <v>0</v>
      </c>
      <c r="N325" s="12">
        <f>IF([2]MP_nadlimity_noc!$E324=0,0,([2]MP_nadlimity_noc!$N324/[2]MP_nadlimity_noc!$E324*100))</f>
        <v>0</v>
      </c>
      <c r="O325" s="31">
        <f>[2]MP_nadlimity_noc!$N324/10000</f>
        <v>0</v>
      </c>
      <c r="P325" s="31">
        <f>[2]MP_nadlimity_noc!$E324/10000</f>
        <v>0</v>
      </c>
      <c r="Q325" s="34">
        <f>[2]MP_nadlimity_noc!$Q324/10000</f>
        <v>53.039052170950839</v>
      </c>
    </row>
    <row r="326" spans="2:17" x14ac:dyDescent="0.25">
      <c r="B326" s="20" t="str">
        <f>[2]MP_nadlimity_noc!$C325</f>
        <v>Nemocnice Na Bulovce</v>
      </c>
      <c r="C326" s="22" t="str">
        <f>[2]MP_nadlimity_noc!$B325</f>
        <v>647</v>
      </c>
      <c r="D326" s="27">
        <f>[2]MP_nadlimity_noc!$G325</f>
        <v>2.4359478190239701</v>
      </c>
      <c r="E326" s="11">
        <f>[2]MP_nadlimity_noc!$I325</f>
        <v>0.79915243915053003</v>
      </c>
      <c r="F326" s="11">
        <f>[2]MP_nadlimity_noc!$K325</f>
        <v>1.0386437815898499</v>
      </c>
      <c r="G326" s="11">
        <f>[2]MP_nadlimity_noc!$M325</f>
        <v>0</v>
      </c>
      <c r="H326" s="11">
        <f>[2]MP_nadlimity_noc!$O325</f>
        <v>3.4543075677061199</v>
      </c>
      <c r="I326" s="28">
        <f>[2]MP_nadlimity_noc!$D325</f>
        <v>18</v>
      </c>
      <c r="J326" s="24">
        <f>IF([2]MP_nadlimity_noc!$E325=0,0,([2]MP_nadlimity_noc!$F325/[2]MP_nadlimity_noc!$E325*100))</f>
        <v>13.533043439022038</v>
      </c>
      <c r="K326" s="12">
        <f>IF([2]MP_nadlimity_noc!$E325=0,0,([2]MP_nadlimity_noc!$H325/[2]MP_nadlimity_noc!$E325*100))</f>
        <v>4.4397357730585005</v>
      </c>
      <c r="L326" s="12">
        <f>IF([2]MP_nadlimity_noc!$E325=0,0,([2]MP_nadlimity_noc!$J325/[2]MP_nadlimity_noc!$E325*100))</f>
        <v>5.7702432310547351</v>
      </c>
      <c r="M326" s="12">
        <f>IF([2]MP_nadlimity_noc!$E325=0,0,([2]MP_nadlimity_noc!$L325/[2]MP_nadlimity_noc!$E325*100))</f>
        <v>0</v>
      </c>
      <c r="N326" s="12">
        <f>IF([2]MP_nadlimity_noc!$E325=0,0,([2]MP_nadlimity_noc!$N325/[2]MP_nadlimity_noc!$E325*100))</f>
        <v>19.190597598367333</v>
      </c>
      <c r="O326" s="31">
        <f>[2]MP_nadlimity_noc!$N325/10000</f>
        <v>4.0800521239692795</v>
      </c>
      <c r="P326" s="31">
        <f>[2]MP_nadlimity_noc!$E325/10000</f>
        <v>21.260683014459097</v>
      </c>
      <c r="Q326" s="34">
        <f>[2]MP_nadlimity_noc!$Q325/10000</f>
        <v>21.446932139640637</v>
      </c>
    </row>
    <row r="327" spans="2:17" x14ac:dyDescent="0.25">
      <c r="B327" s="20" t="str">
        <f>[2]MP_nadlimity_noc!$C326</f>
        <v>Netluky</v>
      </c>
      <c r="C327" s="22" t="str">
        <f>[2]MP_nadlimity_noc!$B326</f>
        <v>622</v>
      </c>
      <c r="D327" s="27">
        <f>[2]MP_nadlimity_noc!$G326</f>
        <v>12.6101113863308</v>
      </c>
      <c r="E327" s="11">
        <f>[2]MP_nadlimity_noc!$I326</f>
        <v>0</v>
      </c>
      <c r="F327" s="11">
        <f>[2]MP_nadlimity_noc!$K326</f>
        <v>0</v>
      </c>
      <c r="G327" s="11">
        <f>[2]MP_nadlimity_noc!$M326</f>
        <v>0</v>
      </c>
      <c r="H327" s="11">
        <f>[2]MP_nadlimity_noc!$O326</f>
        <v>12.6101113863312</v>
      </c>
      <c r="I327" s="28">
        <f>[2]MP_nadlimity_noc!$D326</f>
        <v>137</v>
      </c>
      <c r="J327" s="24">
        <f>IF([2]MP_nadlimity_noc!$E326=0,0,([2]MP_nadlimity_noc!$F326/[2]MP_nadlimity_noc!$E326*100))</f>
        <v>9.2044608659348555</v>
      </c>
      <c r="K327" s="12">
        <f>IF([2]MP_nadlimity_noc!$E326=0,0,([2]MP_nadlimity_noc!$H326/[2]MP_nadlimity_noc!$E326*100))</f>
        <v>0</v>
      </c>
      <c r="L327" s="12">
        <f>IF([2]MP_nadlimity_noc!$E326=0,0,([2]MP_nadlimity_noc!$J326/[2]MP_nadlimity_noc!$E326*100))</f>
        <v>0</v>
      </c>
      <c r="M327" s="12">
        <f>IF([2]MP_nadlimity_noc!$E326=0,0,([2]MP_nadlimity_noc!$L326/[2]MP_nadlimity_noc!$E326*100))</f>
        <v>0</v>
      </c>
      <c r="N327" s="12">
        <f>IF([2]MP_nadlimity_noc!$E326=0,0,([2]MP_nadlimity_noc!$N326/[2]MP_nadlimity_noc!$E326*100))</f>
        <v>9.2044608659351663</v>
      </c>
      <c r="O327" s="31">
        <f>[2]MP_nadlimity_noc!$N326/10000</f>
        <v>2.3797397624378003</v>
      </c>
      <c r="P327" s="31">
        <f>[2]MP_nadlimity_noc!$E326/10000</f>
        <v>25.854200448013099</v>
      </c>
      <c r="Q327" s="34">
        <f>[2]MP_nadlimity_noc!$Q326/10000</f>
        <v>27.044431374843192</v>
      </c>
    </row>
    <row r="328" spans="2:17" x14ac:dyDescent="0.25">
      <c r="B328" s="20" t="str">
        <f>[2]MP_nadlimity_noc!$C327</f>
        <v>Nová Dubeč</v>
      </c>
      <c r="C328" s="22" t="str">
        <f>[2]MP_nadlimity_noc!$B327</f>
        <v>376</v>
      </c>
      <c r="D328" s="27">
        <f>[2]MP_nadlimity_noc!$G327</f>
        <v>93.042382035402397</v>
      </c>
      <c r="E328" s="11">
        <f>[2]MP_nadlimity_noc!$I327</f>
        <v>0</v>
      </c>
      <c r="F328" s="11">
        <f>[2]MP_nadlimity_noc!$K327</f>
        <v>129.74075833673899</v>
      </c>
      <c r="G328" s="11">
        <f>[2]MP_nadlimity_noc!$M327</f>
        <v>0</v>
      </c>
      <c r="H328" s="11">
        <f>[2]MP_nadlimity_noc!$O327</f>
        <v>176.340860997378</v>
      </c>
      <c r="I328" s="28">
        <f>[2]MP_nadlimity_noc!$D327</f>
        <v>1054</v>
      </c>
      <c r="J328" s="24">
        <f>IF([2]MP_nadlimity_noc!$E327=0,0,([2]MP_nadlimity_noc!$F327/[2]MP_nadlimity_noc!$E327*100))</f>
        <v>8.8275504777421556</v>
      </c>
      <c r="K328" s="12">
        <f>IF([2]MP_nadlimity_noc!$E327=0,0,([2]MP_nadlimity_noc!$H327/[2]MP_nadlimity_noc!$E327*100))</f>
        <v>0</v>
      </c>
      <c r="L328" s="12">
        <f>IF([2]MP_nadlimity_noc!$E327=0,0,([2]MP_nadlimity_noc!$J327/[2]MP_nadlimity_noc!$E327*100))</f>
        <v>12.309369861170637</v>
      </c>
      <c r="M328" s="12">
        <f>IF([2]MP_nadlimity_noc!$E327=0,0,([2]MP_nadlimity_noc!$L327/[2]MP_nadlimity_noc!$E327*100))</f>
        <v>0</v>
      </c>
      <c r="N328" s="12">
        <f>IF([2]MP_nadlimity_noc!$E327=0,0,([2]MP_nadlimity_noc!$N327/[2]MP_nadlimity_noc!$E327*100))</f>
        <v>16.730631973185741</v>
      </c>
      <c r="O328" s="31">
        <f>[2]MP_nadlimity_noc!$N327/10000</f>
        <v>4.6278666187488904</v>
      </c>
      <c r="P328" s="31">
        <f>[2]MP_nadlimity_noc!$E327/10000</f>
        <v>27.661038902571001</v>
      </c>
      <c r="Q328" s="34">
        <f>[2]MP_nadlimity_noc!$Q327/10000</f>
        <v>36.911054435804623</v>
      </c>
    </row>
    <row r="329" spans="2:17" x14ac:dyDescent="0.25">
      <c r="B329" s="20" t="str">
        <f>[2]MP_nadlimity_noc!$C328</f>
        <v>Nová Harfa</v>
      </c>
      <c r="C329" s="22" t="str">
        <f>[2]MP_nadlimity_noc!$B328</f>
        <v>156</v>
      </c>
      <c r="D329" s="27">
        <f>[2]MP_nadlimity_noc!$G328</f>
        <v>2108.5384389863002</v>
      </c>
      <c r="E329" s="11">
        <f>[2]MP_nadlimity_noc!$I328</f>
        <v>1586.2253403487</v>
      </c>
      <c r="F329" s="11">
        <f>[2]MP_nadlimity_noc!$K328</f>
        <v>4634.5961709965704</v>
      </c>
      <c r="G329" s="11">
        <f>[2]MP_nadlimity_noc!$M328</f>
        <v>0</v>
      </c>
      <c r="H329" s="11">
        <f>[2]MP_nadlimity_noc!$O328</f>
        <v>6482.2398041664401</v>
      </c>
      <c r="I329" s="28">
        <f>[2]MP_nadlimity_noc!$D328</f>
        <v>20354</v>
      </c>
      <c r="J329" s="24">
        <f>IF([2]MP_nadlimity_noc!$E328=0,0,([2]MP_nadlimity_noc!$F328/[2]MP_nadlimity_noc!$E328*100))</f>
        <v>10.359332018209191</v>
      </c>
      <c r="K329" s="12">
        <f>IF([2]MP_nadlimity_noc!$E328=0,0,([2]MP_nadlimity_noc!$H328/[2]MP_nadlimity_noc!$E328*100))</f>
        <v>7.7931872867677026</v>
      </c>
      <c r="L329" s="12">
        <f>IF([2]MP_nadlimity_noc!$E328=0,0,([2]MP_nadlimity_noc!$J328/[2]MP_nadlimity_noc!$E328*100))</f>
        <v>22.769952692328605</v>
      </c>
      <c r="M329" s="12">
        <f>IF([2]MP_nadlimity_noc!$E328=0,0,([2]MP_nadlimity_noc!$L328/[2]MP_nadlimity_noc!$E328*100))</f>
        <v>0</v>
      </c>
      <c r="N329" s="12">
        <f>IF([2]MP_nadlimity_noc!$E328=0,0,([2]MP_nadlimity_noc!$N328/[2]MP_nadlimity_noc!$E328*100))</f>
        <v>31.847498300906103</v>
      </c>
      <c r="O329" s="31">
        <v>0.01</v>
      </c>
      <c r="P329" s="31">
        <f>[2]MP_nadlimity_noc!$E328/10000</f>
        <v>86.759205801796597</v>
      </c>
      <c r="Q329" s="34">
        <f>[2]MP_nadlimity_noc!$Q328/10000</f>
        <v>100.28364086331867</v>
      </c>
    </row>
    <row r="330" spans="2:17" x14ac:dyDescent="0.25">
      <c r="B330" s="20" t="str">
        <f>[2]MP_nadlimity_noc!$C329</f>
        <v>Nová Hostivař</v>
      </c>
      <c r="C330" s="22" t="str">
        <f>[2]MP_nadlimity_noc!$B329</f>
        <v>373</v>
      </c>
      <c r="D330" s="27">
        <f>[2]MP_nadlimity_noc!$G329</f>
        <v>459.21746993007298</v>
      </c>
      <c r="E330" s="11">
        <f>[2]MP_nadlimity_noc!$I329</f>
        <v>142.613682173298</v>
      </c>
      <c r="F330" s="11">
        <f>[2]MP_nadlimity_noc!$K329</f>
        <v>563.55469895291003</v>
      </c>
      <c r="G330" s="11">
        <f>[2]MP_nadlimity_noc!$M329</f>
        <v>0</v>
      </c>
      <c r="H330" s="11">
        <f>[2]MP_nadlimity_noc!$O329</f>
        <v>961.13130283144403</v>
      </c>
      <c r="I330" s="28">
        <f>[2]MP_nadlimity_noc!$D329</f>
        <v>3207</v>
      </c>
      <c r="J330" s="24">
        <f>IF([2]MP_nadlimity_noc!$E329=0,0,([2]MP_nadlimity_noc!$F329/[2]MP_nadlimity_noc!$E329*100))</f>
        <v>14.319222635798981</v>
      </c>
      <c r="K330" s="12">
        <f>IF([2]MP_nadlimity_noc!$E329=0,0,([2]MP_nadlimity_noc!$H329/[2]MP_nadlimity_noc!$E329*100))</f>
        <v>4.4469498650857</v>
      </c>
      <c r="L330" s="12">
        <f>IF([2]MP_nadlimity_noc!$E329=0,0,([2]MP_nadlimity_noc!$J329/[2]MP_nadlimity_noc!$E329*100))</f>
        <v>17.572644183127856</v>
      </c>
      <c r="M330" s="12">
        <f>IF([2]MP_nadlimity_noc!$E329=0,0,([2]MP_nadlimity_noc!$L329/[2]MP_nadlimity_noc!$E329*100))</f>
        <v>0</v>
      </c>
      <c r="N330" s="12">
        <f>IF([2]MP_nadlimity_noc!$E329=0,0,([2]MP_nadlimity_noc!$N329/[2]MP_nadlimity_noc!$E329*100))</f>
        <v>29.969794288476621</v>
      </c>
      <c r="O330" s="31">
        <f>[2]MP_nadlimity_noc!$N329/10000</f>
        <v>15.3798741399949</v>
      </c>
      <c r="P330" s="31">
        <f>[2]MP_nadlimity_noc!$E329/10000</f>
        <v>51.317916939818495</v>
      </c>
      <c r="Q330" s="34">
        <f>[2]MP_nadlimity_noc!$Q329/10000</f>
        <v>72.091831239664955</v>
      </c>
    </row>
    <row r="331" spans="2:17" x14ac:dyDescent="0.25">
      <c r="B331" s="20" t="str">
        <f>[2]MP_nadlimity_noc!$C330</f>
        <v>Nová Libeň</v>
      </c>
      <c r="C331" s="22" t="str">
        <f>[2]MP_nadlimity_noc!$B330</f>
        <v>207</v>
      </c>
      <c r="D331" s="27">
        <f>[2]MP_nadlimity_noc!$G330</f>
        <v>239.210417654824</v>
      </c>
      <c r="E331" s="11">
        <f>[2]MP_nadlimity_noc!$I330</f>
        <v>1.87698458169713</v>
      </c>
      <c r="F331" s="11">
        <f>[2]MP_nadlimity_noc!$K330</f>
        <v>0</v>
      </c>
      <c r="G331" s="11">
        <f>[2]MP_nadlimity_noc!$M330</f>
        <v>0</v>
      </c>
      <c r="H331" s="11">
        <f>[2]MP_nadlimity_noc!$O330</f>
        <v>239.21041765485299</v>
      </c>
      <c r="I331" s="28">
        <f>[2]MP_nadlimity_noc!$D330</f>
        <v>390</v>
      </c>
      <c r="J331" s="24">
        <f>IF([2]MP_nadlimity_noc!$E330=0,0,([2]MP_nadlimity_noc!$F330/[2]MP_nadlimity_noc!$E330*100))</f>
        <v>61.336004526877872</v>
      </c>
      <c r="K331" s="12">
        <f>IF([2]MP_nadlimity_noc!$E330=0,0,([2]MP_nadlimity_noc!$H330/[2]MP_nadlimity_noc!$E330*100))</f>
        <v>0.48127809787105874</v>
      </c>
      <c r="L331" s="12">
        <f>IF([2]MP_nadlimity_noc!$E330=0,0,([2]MP_nadlimity_noc!$J330/[2]MP_nadlimity_noc!$E330*100))</f>
        <v>0</v>
      </c>
      <c r="M331" s="12">
        <f>IF([2]MP_nadlimity_noc!$E330=0,0,([2]MP_nadlimity_noc!$L330/[2]MP_nadlimity_noc!$E330*100))</f>
        <v>0</v>
      </c>
      <c r="N331" s="12">
        <f>IF([2]MP_nadlimity_noc!$E330=0,0,([2]MP_nadlimity_noc!$N330/[2]MP_nadlimity_noc!$E330*100))</f>
        <v>61.336004526885382</v>
      </c>
      <c r="O331" s="31">
        <f>[2]MP_nadlimity_noc!$N330/10000</f>
        <v>4.9857256128928</v>
      </c>
      <c r="P331" s="31">
        <f>[2]MP_nadlimity_noc!$E330/10000</f>
        <v>8.1285464407897798</v>
      </c>
      <c r="Q331" s="34">
        <f>[2]MP_nadlimity_noc!$Q330/10000</f>
        <v>10.614541404616725</v>
      </c>
    </row>
    <row r="332" spans="2:17" x14ac:dyDescent="0.25">
      <c r="B332" s="20" t="str">
        <f>[2]MP_nadlimity_noc!$C331</f>
        <v>Nová Ruzyně</v>
      </c>
      <c r="C332" s="22" t="str">
        <f>[2]MP_nadlimity_noc!$B331</f>
        <v>165</v>
      </c>
      <c r="D332" s="27">
        <f>[2]MP_nadlimity_noc!$G331</f>
        <v>495.390159385949</v>
      </c>
      <c r="E332" s="11">
        <f>[2]MP_nadlimity_noc!$I331</f>
        <v>169.887051208348</v>
      </c>
      <c r="F332" s="11">
        <f>[2]MP_nadlimity_noc!$K331</f>
        <v>678.45301915294601</v>
      </c>
      <c r="G332" s="11">
        <f>[2]MP_nadlimity_noc!$M331</f>
        <v>0</v>
      </c>
      <c r="H332" s="11">
        <f>[2]MP_nadlimity_noc!$O331</f>
        <v>1178.16087426888</v>
      </c>
      <c r="I332" s="28">
        <f>[2]MP_nadlimity_noc!$D331</f>
        <v>6230</v>
      </c>
      <c r="J332" s="24">
        <f>IF([2]MP_nadlimity_noc!$E331=0,0,([2]MP_nadlimity_noc!$F331/[2]MP_nadlimity_noc!$E331*100))</f>
        <v>7.9516879516203813</v>
      </c>
      <c r="K332" s="12">
        <f>IF([2]MP_nadlimity_noc!$E331=0,0,([2]MP_nadlimity_noc!$H331/[2]MP_nadlimity_noc!$E331*100))</f>
        <v>2.7269189600055896</v>
      </c>
      <c r="L332" s="12">
        <f>IF([2]MP_nadlimity_noc!$E331=0,0,([2]MP_nadlimity_noc!$J331/[2]MP_nadlimity_noc!$E331*100))</f>
        <v>10.890096615617109</v>
      </c>
      <c r="M332" s="12">
        <f>IF([2]MP_nadlimity_noc!$E331=0,0,([2]MP_nadlimity_noc!$L331/[2]MP_nadlimity_noc!$E331*100))</f>
        <v>0</v>
      </c>
      <c r="N332" s="12">
        <f>IF([2]MP_nadlimity_noc!$E331=0,0,([2]MP_nadlimity_noc!$N331/[2]MP_nadlimity_noc!$E331*100))</f>
        <v>18.911089474620884</v>
      </c>
      <c r="O332" s="31">
        <f>[2]MP_nadlimity_noc!$N331/10000</f>
        <v>11.6104515503364</v>
      </c>
      <c r="P332" s="31">
        <f>[2]MP_nadlimity_noc!$E331/10000</f>
        <v>61.394937430325697</v>
      </c>
      <c r="Q332" s="34">
        <f>[2]MP_nadlimity_noc!$Q331/10000</f>
        <v>64.380165755872298</v>
      </c>
    </row>
    <row r="333" spans="2:17" x14ac:dyDescent="0.25">
      <c r="B333" s="20" t="str">
        <f>[2]MP_nadlimity_noc!$C332</f>
        <v>Nová Šárka</v>
      </c>
      <c r="C333" s="22" t="str">
        <f>[2]MP_nadlimity_noc!$B332</f>
        <v>124</v>
      </c>
      <c r="D333" s="27">
        <f>[2]MP_nadlimity_noc!$G332</f>
        <v>816.63588656498405</v>
      </c>
      <c r="E333" s="11">
        <f>[2]MP_nadlimity_noc!$I332</f>
        <v>575.49493893069405</v>
      </c>
      <c r="F333" s="11">
        <f>[2]MP_nadlimity_noc!$K332</f>
        <v>292.434537941445</v>
      </c>
      <c r="G333" s="11">
        <f>[2]MP_nadlimity_noc!$M332</f>
        <v>0</v>
      </c>
      <c r="H333" s="11">
        <f>[2]MP_nadlimity_noc!$O332</f>
        <v>1260.7440971952699</v>
      </c>
      <c r="I333" s="28">
        <f>[2]MP_nadlimity_noc!$D332</f>
        <v>3577</v>
      </c>
      <c r="J333" s="24">
        <f>IF([2]MP_nadlimity_noc!$E332=0,0,([2]MP_nadlimity_noc!$F332/[2]MP_nadlimity_noc!$E332*100))</f>
        <v>22.83018972784409</v>
      </c>
      <c r="K333" s="12">
        <f>IF([2]MP_nadlimity_noc!$E332=0,0,([2]MP_nadlimity_noc!$H332/[2]MP_nadlimity_noc!$E332*100))</f>
        <v>16.088759824732847</v>
      </c>
      <c r="L333" s="12">
        <f>IF([2]MP_nadlimity_noc!$E332=0,0,([2]MP_nadlimity_noc!$J332/[2]MP_nadlimity_noc!$E332*100))</f>
        <v>8.1754134174292492</v>
      </c>
      <c r="M333" s="12">
        <f>IF([2]MP_nadlimity_noc!$E332=0,0,([2]MP_nadlimity_noc!$L332/[2]MP_nadlimity_noc!$E332*100))</f>
        <v>0</v>
      </c>
      <c r="N333" s="12">
        <f>IF([2]MP_nadlimity_noc!$E332=0,0,([2]MP_nadlimity_noc!$N332/[2]MP_nadlimity_noc!$E332*100))</f>
        <v>35.245851193605596</v>
      </c>
      <c r="O333" s="31">
        <f>[2]MP_nadlimity_noc!$N332/10000</f>
        <v>9.8703651801767602</v>
      </c>
      <c r="P333" s="31">
        <f>[2]MP_nadlimity_noc!$E332/10000</f>
        <v>28.004331987781502</v>
      </c>
      <c r="Q333" s="34">
        <f>[2]MP_nadlimity_noc!$Q332/10000</f>
        <v>44.355618127943025</v>
      </c>
    </row>
    <row r="334" spans="2:17" x14ac:dyDescent="0.25">
      <c r="B334" s="20" t="str">
        <f>[2]MP_nadlimity_noc!$C333</f>
        <v>Nová Ves</v>
      </c>
      <c r="C334" s="22" t="str">
        <f>[2]MP_nadlimity_noc!$B333</f>
        <v>405</v>
      </c>
      <c r="D334" s="27">
        <f>[2]MP_nadlimity_noc!$G333</f>
        <v>0</v>
      </c>
      <c r="E334" s="11">
        <f>[2]MP_nadlimity_noc!$I333</f>
        <v>0</v>
      </c>
      <c r="F334" s="11">
        <f>[2]MP_nadlimity_noc!$K333</f>
        <v>0</v>
      </c>
      <c r="G334" s="11">
        <f>[2]MP_nadlimity_noc!$M333</f>
        <v>0</v>
      </c>
      <c r="H334" s="11">
        <f>[2]MP_nadlimity_noc!$O333</f>
        <v>0</v>
      </c>
      <c r="I334" s="28">
        <f>[2]MP_nadlimity_noc!$D333</f>
        <v>796</v>
      </c>
      <c r="J334" s="24">
        <f>IF([2]MP_nadlimity_noc!$E333=0,0,([2]MP_nadlimity_noc!$F333/[2]MP_nadlimity_noc!$E333*100))</f>
        <v>0</v>
      </c>
      <c r="K334" s="12">
        <f>IF([2]MP_nadlimity_noc!$E333=0,0,([2]MP_nadlimity_noc!$H333/[2]MP_nadlimity_noc!$E333*100))</f>
        <v>0</v>
      </c>
      <c r="L334" s="12">
        <f>IF([2]MP_nadlimity_noc!$E333=0,0,([2]MP_nadlimity_noc!$J333/[2]MP_nadlimity_noc!$E333*100))</f>
        <v>0</v>
      </c>
      <c r="M334" s="12">
        <f>IF([2]MP_nadlimity_noc!$E333=0,0,([2]MP_nadlimity_noc!$L333/[2]MP_nadlimity_noc!$E333*100))</f>
        <v>0</v>
      </c>
      <c r="N334" s="12">
        <f>IF([2]MP_nadlimity_noc!$E333=0,0,([2]MP_nadlimity_noc!$N333/[2]MP_nadlimity_noc!$E333*100))</f>
        <v>0</v>
      </c>
      <c r="O334" s="31">
        <f>[2]MP_nadlimity_noc!$N333/10000</f>
        <v>0</v>
      </c>
      <c r="P334" s="31">
        <f>[2]MP_nadlimity_noc!$E333/10000</f>
        <v>14.680002983262201</v>
      </c>
      <c r="Q334" s="34">
        <f>[2]MP_nadlimity_noc!$Q333/10000</f>
        <v>17.263003943231642</v>
      </c>
    </row>
    <row r="335" spans="2:17" x14ac:dyDescent="0.25">
      <c r="B335" s="20" t="str">
        <f>[2]MP_nadlimity_noc!$C334</f>
        <v>Nové areály Kbely</v>
      </c>
      <c r="C335" s="22" t="str">
        <f>[2]MP_nadlimity_noc!$B334</f>
        <v>631</v>
      </c>
      <c r="D335" s="27">
        <f>[2]MP_nadlimity_noc!$G334</f>
        <v>19.373642193267901</v>
      </c>
      <c r="E335" s="11">
        <f>[2]MP_nadlimity_noc!$I334</f>
        <v>0</v>
      </c>
      <c r="F335" s="11">
        <f>[2]MP_nadlimity_noc!$K334</f>
        <v>0</v>
      </c>
      <c r="G335" s="11">
        <f>[2]MP_nadlimity_noc!$M334</f>
        <v>0</v>
      </c>
      <c r="H335" s="11">
        <f>[2]MP_nadlimity_noc!$O334</f>
        <v>19.373642193275401</v>
      </c>
      <c r="I335" s="28">
        <f>[2]MP_nadlimity_noc!$D334</f>
        <v>121</v>
      </c>
      <c r="J335" s="24">
        <f>IF([2]MP_nadlimity_noc!$E334=0,0,([2]MP_nadlimity_noc!$F334/[2]MP_nadlimity_noc!$E334*100))</f>
        <v>16.011274539890813</v>
      </c>
      <c r="K335" s="12">
        <f>IF([2]MP_nadlimity_noc!$E334=0,0,([2]MP_nadlimity_noc!$H334/[2]MP_nadlimity_noc!$E334*100))</f>
        <v>0</v>
      </c>
      <c r="L335" s="12">
        <f>IF([2]MP_nadlimity_noc!$E334=0,0,([2]MP_nadlimity_noc!$J334/[2]MP_nadlimity_noc!$E334*100))</f>
        <v>0</v>
      </c>
      <c r="M335" s="12">
        <f>IF([2]MP_nadlimity_noc!$E334=0,0,([2]MP_nadlimity_noc!$L334/[2]MP_nadlimity_noc!$E334*100))</f>
        <v>0</v>
      </c>
      <c r="N335" s="12">
        <f>IF([2]MP_nadlimity_noc!$E334=0,0,([2]MP_nadlimity_noc!$N334/[2]MP_nadlimity_noc!$E334*100))</f>
        <v>16.011274539896998</v>
      </c>
      <c r="O335" s="31">
        <f>[2]MP_nadlimity_noc!$N334/10000</f>
        <v>9.1858030040147387</v>
      </c>
      <c r="P335" s="31">
        <f>[2]MP_nadlimity_noc!$E334/10000</f>
        <v>57.370841909714905</v>
      </c>
      <c r="Q335" s="34">
        <f>[2]MP_nadlimity_noc!$Q334/10000</f>
        <v>60.181063466366204</v>
      </c>
    </row>
    <row r="336" spans="2:17" x14ac:dyDescent="0.25">
      <c r="B336" s="20" t="str">
        <f>[2]MP_nadlimity_noc!$C335</f>
        <v>Nové Bubny</v>
      </c>
      <c r="C336" s="22" t="str">
        <f>[2]MP_nadlimity_noc!$B335</f>
        <v>070</v>
      </c>
      <c r="D336" s="27">
        <f>[2]MP_nadlimity_noc!$G335</f>
        <v>10638.2481099337</v>
      </c>
      <c r="E336" s="11">
        <f>[2]MP_nadlimity_noc!$I335</f>
        <v>12695.455395528499</v>
      </c>
      <c r="F336" s="11">
        <f>[2]MP_nadlimity_noc!$K335</f>
        <v>13080.163671746301</v>
      </c>
      <c r="G336" s="11">
        <f>[2]MP_nadlimity_noc!$M335</f>
        <v>0</v>
      </c>
      <c r="H336" s="11">
        <f>[2]MP_nadlimity_noc!$O335</f>
        <v>21456.758550123701</v>
      </c>
      <c r="I336" s="28">
        <f>[2]MP_nadlimity_noc!$D335</f>
        <v>27433</v>
      </c>
      <c r="J336" s="24">
        <f>IF([2]MP_nadlimity_noc!$E335=0,0,([2]MP_nadlimity_noc!$F335/[2]MP_nadlimity_noc!$E335*100))</f>
        <v>38.77901837179185</v>
      </c>
      <c r="K336" s="12">
        <f>IF([2]MP_nadlimity_noc!$E335=0,0,([2]MP_nadlimity_noc!$H335/[2]MP_nadlimity_noc!$E335*100))</f>
        <v>46.278042487254346</v>
      </c>
      <c r="L336" s="12">
        <f>IF([2]MP_nadlimity_noc!$E335=0,0,([2]MP_nadlimity_noc!$J335/[2]MP_nadlimity_noc!$E335*100))</f>
        <v>47.680398322262633</v>
      </c>
      <c r="M336" s="12">
        <f>IF([2]MP_nadlimity_noc!$E335=0,0,([2]MP_nadlimity_noc!$L335/[2]MP_nadlimity_noc!$E335*100))</f>
        <v>0</v>
      </c>
      <c r="N336" s="12">
        <f>IF([2]MP_nadlimity_noc!$E335=0,0,([2]MP_nadlimity_noc!$N335/[2]MP_nadlimity_noc!$E335*100))</f>
        <v>78.215137061654502</v>
      </c>
      <c r="O336" s="31">
        <f>[2]MP_nadlimity_noc!$N335/10000</f>
        <v>63.401067405494302</v>
      </c>
      <c r="P336" s="31">
        <f>[2]MP_nadlimity_noc!$E335/10000</f>
        <v>81.059843129236299</v>
      </c>
      <c r="Q336" s="34">
        <f>[2]MP_nadlimity_noc!$Q335/10000</f>
        <v>83.567042167634511</v>
      </c>
    </row>
    <row r="337" spans="2:17" x14ac:dyDescent="0.25">
      <c r="B337" s="20" t="str">
        <f>[2]MP_nadlimity_noc!$C336</f>
        <v>Nové Butovice</v>
      </c>
      <c r="C337" s="22" t="str">
        <f>[2]MP_nadlimity_noc!$B336</f>
        <v>056</v>
      </c>
      <c r="D337" s="27">
        <f>[2]MP_nadlimity_noc!$G336</f>
        <v>1941.2964627680001</v>
      </c>
      <c r="E337" s="11">
        <f>[2]MP_nadlimity_noc!$I336</f>
        <v>0</v>
      </c>
      <c r="F337" s="11">
        <f>[2]MP_nadlimity_noc!$K336</f>
        <v>0</v>
      </c>
      <c r="G337" s="11">
        <f>[2]MP_nadlimity_noc!$M336</f>
        <v>0</v>
      </c>
      <c r="H337" s="11">
        <f>[2]MP_nadlimity_noc!$O336</f>
        <v>1941.29646276782</v>
      </c>
      <c r="I337" s="28">
        <f>[2]MP_nadlimity_noc!$D336</f>
        <v>3106</v>
      </c>
      <c r="J337" s="24">
        <f>IF([2]MP_nadlimity_noc!$E336=0,0,([2]MP_nadlimity_noc!$F336/[2]MP_nadlimity_noc!$E336*100))</f>
        <v>62.501495903670246</v>
      </c>
      <c r="K337" s="12">
        <f>IF([2]MP_nadlimity_noc!$E336=0,0,([2]MP_nadlimity_noc!$H336/[2]MP_nadlimity_noc!$E336*100))</f>
        <v>0</v>
      </c>
      <c r="L337" s="12">
        <f>IF([2]MP_nadlimity_noc!$E336=0,0,([2]MP_nadlimity_noc!$J336/[2]MP_nadlimity_noc!$E336*100))</f>
        <v>0</v>
      </c>
      <c r="M337" s="12">
        <f>IF([2]MP_nadlimity_noc!$E336=0,0,([2]MP_nadlimity_noc!$L336/[2]MP_nadlimity_noc!$E336*100))</f>
        <v>0</v>
      </c>
      <c r="N337" s="12">
        <f>IF([2]MP_nadlimity_noc!$E336=0,0,([2]MP_nadlimity_noc!$N336/[2]MP_nadlimity_noc!$E336*100))</f>
        <v>62.501495903664761</v>
      </c>
      <c r="O337" s="31">
        <f>[2]MP_nadlimity_noc!$N336/10000</f>
        <v>12.5384026266671</v>
      </c>
      <c r="P337" s="31">
        <f>[2]MP_nadlimity_noc!$E336/10000</f>
        <v>20.060964054353001</v>
      </c>
      <c r="Q337" s="34">
        <f>[2]MP_nadlimity_noc!$Q336/10000</f>
        <v>38.218702623707379</v>
      </c>
    </row>
    <row r="338" spans="2:17" x14ac:dyDescent="0.25">
      <c r="B338" s="20" t="str">
        <f>[2]MP_nadlimity_noc!$C337</f>
        <v>Nové Čakovice</v>
      </c>
      <c r="C338" s="22" t="str">
        <f>[2]MP_nadlimity_noc!$B337</f>
        <v>145</v>
      </c>
      <c r="D338" s="27">
        <f>[2]MP_nadlimity_noc!$G337</f>
        <v>41.495436148480202</v>
      </c>
      <c r="E338" s="11">
        <f>[2]MP_nadlimity_noc!$I337</f>
        <v>0</v>
      </c>
      <c r="F338" s="11">
        <f>[2]MP_nadlimity_noc!$K337</f>
        <v>0</v>
      </c>
      <c r="G338" s="11">
        <f>[2]MP_nadlimity_noc!$M337</f>
        <v>0</v>
      </c>
      <c r="H338" s="11">
        <f>[2]MP_nadlimity_noc!$O337</f>
        <v>41.495436148243201</v>
      </c>
      <c r="I338" s="28">
        <f>[2]MP_nadlimity_noc!$D337</f>
        <v>2957</v>
      </c>
      <c r="J338" s="24">
        <f>IF([2]MP_nadlimity_noc!$E337=0,0,([2]MP_nadlimity_noc!$F337/[2]MP_nadlimity_noc!$E337*100))</f>
        <v>1.4032951014027764</v>
      </c>
      <c r="K338" s="12">
        <f>IF([2]MP_nadlimity_noc!$E337=0,0,([2]MP_nadlimity_noc!$H337/[2]MP_nadlimity_noc!$E337*100))</f>
        <v>0</v>
      </c>
      <c r="L338" s="12">
        <f>IF([2]MP_nadlimity_noc!$E337=0,0,([2]MP_nadlimity_noc!$J337/[2]MP_nadlimity_noc!$E337*100))</f>
        <v>0</v>
      </c>
      <c r="M338" s="12">
        <f>IF([2]MP_nadlimity_noc!$E337=0,0,([2]MP_nadlimity_noc!$L337/[2]MP_nadlimity_noc!$E337*100))</f>
        <v>0</v>
      </c>
      <c r="N338" s="12">
        <f>IF([2]MP_nadlimity_noc!$E337=0,0,([2]MP_nadlimity_noc!$N337/[2]MP_nadlimity_noc!$E337*100))</f>
        <v>1.4032951013947674</v>
      </c>
      <c r="O338" s="31">
        <f>[2]MP_nadlimity_noc!$N337/10000</f>
        <v>0.25248642055871301</v>
      </c>
      <c r="P338" s="31">
        <f>[2]MP_nadlimity_noc!$E337/10000</f>
        <v>17.9923966318817</v>
      </c>
      <c r="Q338" s="34">
        <f>[2]MP_nadlimity_noc!$Q337/10000</f>
        <v>22.899594865110711</v>
      </c>
    </row>
    <row r="339" spans="2:17" x14ac:dyDescent="0.25">
      <c r="B339" s="20" t="str">
        <f>[2]MP_nadlimity_noc!$C338</f>
        <v>Nové Dvory</v>
      </c>
      <c r="C339" s="22" t="str">
        <f>[2]MP_nadlimity_noc!$B338</f>
        <v>075</v>
      </c>
      <c r="D339" s="27">
        <f>[2]MP_nadlimity_noc!$G338</f>
        <v>2257.2641566840498</v>
      </c>
      <c r="E339" s="11">
        <f>[2]MP_nadlimity_noc!$I338</f>
        <v>793.12588230486801</v>
      </c>
      <c r="F339" s="11">
        <f>[2]MP_nadlimity_noc!$K338</f>
        <v>0</v>
      </c>
      <c r="G339" s="11">
        <f>[2]MP_nadlimity_noc!$M338</f>
        <v>0</v>
      </c>
      <c r="H339" s="11">
        <f>[2]MP_nadlimity_noc!$O338</f>
        <v>2656.0420254134701</v>
      </c>
      <c r="I339" s="28">
        <f>[2]MP_nadlimity_noc!$D338</f>
        <v>8220</v>
      </c>
      <c r="J339" s="24">
        <f>IF([2]MP_nadlimity_noc!$E338=0,0,([2]MP_nadlimity_noc!$F338/[2]MP_nadlimity_noc!$E338*100))</f>
        <v>27.460634509538266</v>
      </c>
      <c r="K339" s="12">
        <f>IF([2]MP_nadlimity_noc!$E338=0,0,([2]MP_nadlimity_noc!$H338/[2]MP_nadlimity_noc!$E338*100))</f>
        <v>9.6487333613731021</v>
      </c>
      <c r="L339" s="12">
        <f>IF([2]MP_nadlimity_noc!$E338=0,0,([2]MP_nadlimity_noc!$J338/[2]MP_nadlimity_noc!$E338*100))</f>
        <v>0</v>
      </c>
      <c r="M339" s="12">
        <f>IF([2]MP_nadlimity_noc!$E338=0,0,([2]MP_nadlimity_noc!$L338/[2]MP_nadlimity_noc!$E338*100))</f>
        <v>0</v>
      </c>
      <c r="N339" s="12">
        <f>IF([2]MP_nadlimity_noc!$E338=0,0,([2]MP_nadlimity_noc!$N338/[2]MP_nadlimity_noc!$E338*100))</f>
        <v>32.311946781185725</v>
      </c>
      <c r="O339" s="31">
        <f>[2]MP_nadlimity_noc!$N338/10000</f>
        <v>7.1595406315800503</v>
      </c>
      <c r="P339" s="31">
        <f>[2]MP_nadlimity_noc!$E338/10000</f>
        <v>22.1575650642902</v>
      </c>
      <c r="Q339" s="34">
        <f>[2]MP_nadlimity_noc!$Q338/10000</f>
        <v>33.956262169743681</v>
      </c>
    </row>
    <row r="340" spans="2:17" x14ac:dyDescent="0.25">
      <c r="B340" s="20" t="str">
        <f>[2]MP_nadlimity_noc!$C339</f>
        <v>Nové Kobylisy</v>
      </c>
      <c r="C340" s="22" t="str">
        <f>[2]MP_nadlimity_noc!$B339</f>
        <v>313</v>
      </c>
      <c r="D340" s="27">
        <f>[2]MP_nadlimity_noc!$G339</f>
        <v>98.116000818461799</v>
      </c>
      <c r="E340" s="11">
        <f>[2]MP_nadlimity_noc!$I339</f>
        <v>238.55525951578099</v>
      </c>
      <c r="F340" s="11">
        <f>[2]MP_nadlimity_noc!$K339</f>
        <v>0</v>
      </c>
      <c r="G340" s="11">
        <f>[2]MP_nadlimity_noc!$M339</f>
        <v>0</v>
      </c>
      <c r="H340" s="11">
        <f>[2]MP_nadlimity_noc!$O339</f>
        <v>313.14960368483401</v>
      </c>
      <c r="I340" s="28">
        <f>[2]MP_nadlimity_noc!$D339</f>
        <v>1824</v>
      </c>
      <c r="J340" s="24">
        <f>IF([2]MP_nadlimity_noc!$E339=0,0,([2]MP_nadlimity_noc!$F339/[2]MP_nadlimity_noc!$E339*100))</f>
        <v>5.3791667115384589</v>
      </c>
      <c r="K340" s="12">
        <f>IF([2]MP_nadlimity_noc!$E339=0,0,([2]MP_nadlimity_noc!$H339/[2]MP_nadlimity_noc!$E339*100))</f>
        <v>13.078687473452879</v>
      </c>
      <c r="L340" s="12">
        <f>IF([2]MP_nadlimity_noc!$E339=0,0,([2]MP_nadlimity_noc!$J339/[2]MP_nadlimity_noc!$E339*100))</f>
        <v>0</v>
      </c>
      <c r="M340" s="12">
        <f>IF([2]MP_nadlimity_noc!$E339=0,0,([2]MP_nadlimity_noc!$L339/[2]MP_nadlimity_noc!$E339*100))</f>
        <v>0</v>
      </c>
      <c r="N340" s="12">
        <f>IF([2]MP_nadlimity_noc!$E339=0,0,([2]MP_nadlimity_noc!$N339/[2]MP_nadlimity_noc!$E339*100))</f>
        <v>17.168289675703615</v>
      </c>
      <c r="O340" s="31">
        <f>[2]MP_nadlimity_noc!$N339/10000</f>
        <v>4.4303342214504404</v>
      </c>
      <c r="P340" s="31">
        <f>[2]MP_nadlimity_noc!$E339/10000</f>
        <v>25.805332418873398</v>
      </c>
      <c r="Q340" s="34">
        <f>[2]MP_nadlimity_noc!$Q339/10000</f>
        <v>37.455389079402579</v>
      </c>
    </row>
    <row r="341" spans="2:17" x14ac:dyDescent="0.25">
      <c r="B341" s="20" t="str">
        <f>[2]MP_nadlimity_noc!$C340</f>
        <v>Nové Lužiny</v>
      </c>
      <c r="C341" s="22" t="str">
        <f>[2]MP_nadlimity_noc!$B340</f>
        <v>526</v>
      </c>
      <c r="D341" s="27">
        <f>[2]MP_nadlimity_noc!$G340</f>
        <v>286.20897334697099</v>
      </c>
      <c r="E341" s="11">
        <f>[2]MP_nadlimity_noc!$I340</f>
        <v>0</v>
      </c>
      <c r="F341" s="11">
        <f>[2]MP_nadlimity_noc!$K340</f>
        <v>0</v>
      </c>
      <c r="G341" s="11">
        <f>[2]MP_nadlimity_noc!$M340</f>
        <v>0</v>
      </c>
      <c r="H341" s="11">
        <f>[2]MP_nadlimity_noc!$O340</f>
        <v>286.20897334701198</v>
      </c>
      <c r="I341" s="28">
        <f>[2]MP_nadlimity_noc!$D340</f>
        <v>1405</v>
      </c>
      <c r="J341" s="24">
        <f>IF([2]MP_nadlimity_noc!$E340=0,0,([2]MP_nadlimity_noc!$F340/[2]MP_nadlimity_noc!$E340*100))</f>
        <v>20.370745433948123</v>
      </c>
      <c r="K341" s="12">
        <f>IF([2]MP_nadlimity_noc!$E340=0,0,([2]MP_nadlimity_noc!$H340/[2]MP_nadlimity_noc!$E340*100))</f>
        <v>0</v>
      </c>
      <c r="L341" s="12">
        <f>IF([2]MP_nadlimity_noc!$E340=0,0,([2]MP_nadlimity_noc!$J340/[2]MP_nadlimity_noc!$E340*100))</f>
        <v>0</v>
      </c>
      <c r="M341" s="12">
        <f>IF([2]MP_nadlimity_noc!$E340=0,0,([2]MP_nadlimity_noc!$L340/[2]MP_nadlimity_noc!$E340*100))</f>
        <v>0</v>
      </c>
      <c r="N341" s="12">
        <f>IF([2]MP_nadlimity_noc!$E340=0,0,([2]MP_nadlimity_noc!$N340/[2]MP_nadlimity_noc!$E340*100))</f>
        <v>20.370745433951015</v>
      </c>
      <c r="O341" s="31">
        <f>[2]MP_nadlimity_noc!$N340/10000</f>
        <v>2.8868477747556698</v>
      </c>
      <c r="P341" s="31">
        <f>[2]MP_nadlimity_noc!$E340/10000</f>
        <v>14.1715372376324</v>
      </c>
      <c r="Q341" s="34">
        <f>[2]MP_nadlimity_noc!$Q340/10000</f>
        <v>19.720132901190556</v>
      </c>
    </row>
    <row r="342" spans="2:17" x14ac:dyDescent="0.25">
      <c r="B342" s="20" t="str">
        <f>[2]MP_nadlimity_noc!$C341</f>
        <v>Nové Malešice</v>
      </c>
      <c r="C342" s="22" t="str">
        <f>[2]MP_nadlimity_noc!$B341</f>
        <v>567</v>
      </c>
      <c r="D342" s="27">
        <f>[2]MP_nadlimity_noc!$G341</f>
        <v>62.6399640828106</v>
      </c>
      <c r="E342" s="11">
        <f>[2]MP_nadlimity_noc!$I341</f>
        <v>0</v>
      </c>
      <c r="F342" s="11">
        <f>[2]MP_nadlimity_noc!$K341</f>
        <v>0</v>
      </c>
      <c r="G342" s="11">
        <f>[2]MP_nadlimity_noc!$M341</f>
        <v>0</v>
      </c>
      <c r="H342" s="11">
        <f>[2]MP_nadlimity_noc!$O341</f>
        <v>62.639964083023102</v>
      </c>
      <c r="I342" s="28">
        <f>[2]MP_nadlimity_noc!$D341</f>
        <v>1273</v>
      </c>
      <c r="J342" s="24">
        <f>IF([2]MP_nadlimity_noc!$E341=0,0,([2]MP_nadlimity_noc!$F341/[2]MP_nadlimity_noc!$E341*100))</f>
        <v>4.9206570371414422</v>
      </c>
      <c r="K342" s="12">
        <f>IF([2]MP_nadlimity_noc!$E341=0,0,([2]MP_nadlimity_noc!$H341/[2]MP_nadlimity_noc!$E341*100))</f>
        <v>0</v>
      </c>
      <c r="L342" s="12">
        <f>IF([2]MP_nadlimity_noc!$E341=0,0,([2]MP_nadlimity_noc!$J341/[2]MP_nadlimity_noc!$E341*100))</f>
        <v>0</v>
      </c>
      <c r="M342" s="12">
        <f>IF([2]MP_nadlimity_noc!$E341=0,0,([2]MP_nadlimity_noc!$L341/[2]MP_nadlimity_noc!$E341*100))</f>
        <v>0</v>
      </c>
      <c r="N342" s="12">
        <f>IF([2]MP_nadlimity_noc!$E341=0,0,([2]MP_nadlimity_noc!$N341/[2]MP_nadlimity_noc!$E341*100))</f>
        <v>4.92065703715814</v>
      </c>
      <c r="O342" s="31">
        <f>[2]MP_nadlimity_noc!$N341/10000</f>
        <v>0.64360475387499005</v>
      </c>
      <c r="P342" s="31">
        <f>[2]MP_nadlimity_noc!$E341/10000</f>
        <v>13.0796507258042</v>
      </c>
      <c r="Q342" s="34">
        <f>[2]MP_nadlimity_noc!$Q341/10000</f>
        <v>14.397745367642678</v>
      </c>
    </row>
    <row r="343" spans="2:17" x14ac:dyDescent="0.25">
      <c r="B343" s="20" t="str">
        <f>[2]MP_nadlimity_noc!$C342</f>
        <v>Nové Město</v>
      </c>
      <c r="C343" s="22" t="str">
        <f>[2]MP_nadlimity_noc!$B342</f>
        <v>006</v>
      </c>
      <c r="D343" s="27">
        <f>[2]MP_nadlimity_noc!$G342</f>
        <v>1718.6452057439001</v>
      </c>
      <c r="E343" s="11">
        <f>[2]MP_nadlimity_noc!$I342</f>
        <v>2023.8769989479999</v>
      </c>
      <c r="F343" s="11">
        <f>[2]MP_nadlimity_noc!$K342</f>
        <v>15.040959797838401</v>
      </c>
      <c r="G343" s="11">
        <f>[2]MP_nadlimity_noc!$M342</f>
        <v>0</v>
      </c>
      <c r="H343" s="11">
        <f>[2]MP_nadlimity_noc!$O342</f>
        <v>2801.8827007549698</v>
      </c>
      <c r="I343" s="28">
        <f>[2]MP_nadlimity_noc!$D342</f>
        <v>13588</v>
      </c>
      <c r="J343" s="24">
        <f>IF([2]MP_nadlimity_noc!$E342=0,0,([2]MP_nadlimity_noc!$F342/[2]MP_nadlimity_noc!$E342*100))</f>
        <v>12.648257328112319</v>
      </c>
      <c r="K343" s="12">
        <f>IF([2]MP_nadlimity_noc!$E342=0,0,([2]MP_nadlimity_noc!$H342/[2]MP_nadlimity_noc!$E342*100))</f>
        <v>14.894590807683301</v>
      </c>
      <c r="L343" s="12">
        <f>IF([2]MP_nadlimity_noc!$E342=0,0,([2]MP_nadlimity_noc!$J342/[2]MP_nadlimity_noc!$E342*100))</f>
        <v>0.11069296289254016</v>
      </c>
      <c r="M343" s="12">
        <f>IF([2]MP_nadlimity_noc!$E342=0,0,([2]MP_nadlimity_noc!$L342/[2]MP_nadlimity_noc!$E342*100))</f>
        <v>0</v>
      </c>
      <c r="N343" s="12">
        <f>IF([2]MP_nadlimity_noc!$E342=0,0,([2]MP_nadlimity_noc!$N342/[2]MP_nadlimity_noc!$E342*100))</f>
        <v>20.620273040587065</v>
      </c>
      <c r="O343" s="31">
        <f>[2]MP_nadlimity_noc!$N342/10000</f>
        <v>21.123254910092601</v>
      </c>
      <c r="P343" s="31">
        <f>[2]MP_nadlimity_noc!$E342/10000</f>
        <v>102.43925901716</v>
      </c>
      <c r="Q343" s="34">
        <f>[2]MP_nadlimity_noc!$Q342/10000</f>
        <v>168.97201724889692</v>
      </c>
    </row>
    <row r="344" spans="2:17" x14ac:dyDescent="0.25">
      <c r="B344" s="20" t="str">
        <f>[2]MP_nadlimity_noc!$C343</f>
        <v>Nové Pitkovice</v>
      </c>
      <c r="C344" s="22" t="str">
        <f>[2]MP_nadlimity_noc!$B343</f>
        <v>150</v>
      </c>
      <c r="D344" s="27">
        <f>[2]MP_nadlimity_noc!$G343</f>
        <v>264.74999209924601</v>
      </c>
      <c r="E344" s="11">
        <f>[2]MP_nadlimity_noc!$I343</f>
        <v>0</v>
      </c>
      <c r="F344" s="11">
        <f>[2]MP_nadlimity_noc!$K343</f>
        <v>0</v>
      </c>
      <c r="G344" s="11">
        <f>[2]MP_nadlimity_noc!$M343</f>
        <v>0</v>
      </c>
      <c r="H344" s="11">
        <f>[2]MP_nadlimity_noc!$O343</f>
        <v>264.74999209936402</v>
      </c>
      <c r="I344" s="28">
        <f>[2]MP_nadlimity_noc!$D343</f>
        <v>3488</v>
      </c>
      <c r="J344" s="24">
        <f>IF([2]MP_nadlimity_noc!$E343=0,0,([2]MP_nadlimity_noc!$F343/[2]MP_nadlimity_noc!$E343*100))</f>
        <v>7.5903094065150878</v>
      </c>
      <c r="K344" s="12">
        <f>IF([2]MP_nadlimity_noc!$E343=0,0,([2]MP_nadlimity_noc!$H343/[2]MP_nadlimity_noc!$E343*100))</f>
        <v>0</v>
      </c>
      <c r="L344" s="12">
        <f>IF([2]MP_nadlimity_noc!$E343=0,0,([2]MP_nadlimity_noc!$J343/[2]MP_nadlimity_noc!$E343*100))</f>
        <v>0</v>
      </c>
      <c r="M344" s="12">
        <f>IF([2]MP_nadlimity_noc!$E343=0,0,([2]MP_nadlimity_noc!$L343/[2]MP_nadlimity_noc!$E343*100))</f>
        <v>0</v>
      </c>
      <c r="N344" s="12">
        <f>IF([2]MP_nadlimity_noc!$E343=0,0,([2]MP_nadlimity_noc!$N343/[2]MP_nadlimity_noc!$E343*100))</f>
        <v>7.5903094065184762</v>
      </c>
      <c r="O344" s="31">
        <f>[2]MP_nadlimity_noc!$N343/10000</f>
        <v>2.9562008016624901</v>
      </c>
      <c r="P344" s="31">
        <f>[2]MP_nadlimity_noc!$E343/10000</f>
        <v>38.947039485949496</v>
      </c>
      <c r="Q344" s="34">
        <f>[2]MP_nadlimity_noc!$Q343/10000</f>
        <v>47.538672745511015</v>
      </c>
    </row>
    <row r="345" spans="2:17" x14ac:dyDescent="0.25">
      <c r="B345" s="20" t="str">
        <f>[2]MP_nadlimity_noc!$C344</f>
        <v>Nové Strašnice</v>
      </c>
      <c r="C345" s="22" t="str">
        <f>[2]MP_nadlimity_noc!$B344</f>
        <v>155</v>
      </c>
      <c r="D345" s="27">
        <f>[2]MP_nadlimity_noc!$G344</f>
        <v>1342.0493842649701</v>
      </c>
      <c r="E345" s="11">
        <f>[2]MP_nadlimity_noc!$I344</f>
        <v>0</v>
      </c>
      <c r="F345" s="11">
        <f>[2]MP_nadlimity_noc!$K344</f>
        <v>777.33337145537098</v>
      </c>
      <c r="G345" s="11">
        <f>[2]MP_nadlimity_noc!$M344</f>
        <v>0</v>
      </c>
      <c r="H345" s="11">
        <f>[2]MP_nadlimity_noc!$O344</f>
        <v>1345.16192215258</v>
      </c>
      <c r="I345" s="28">
        <f>[2]MP_nadlimity_noc!$D344</f>
        <v>1903</v>
      </c>
      <c r="J345" s="24">
        <f>IF([2]MP_nadlimity_noc!$E344=0,0,([2]MP_nadlimity_noc!$F344/[2]MP_nadlimity_noc!$E344*100))</f>
        <v>70.522826288227648</v>
      </c>
      <c r="K345" s="12">
        <f>IF([2]MP_nadlimity_noc!$E344=0,0,([2]MP_nadlimity_noc!$H344/[2]MP_nadlimity_noc!$E344*100))</f>
        <v>0</v>
      </c>
      <c r="L345" s="12">
        <f>IF([2]MP_nadlimity_noc!$E344=0,0,([2]MP_nadlimity_noc!$J344/[2]MP_nadlimity_noc!$E344*100))</f>
        <v>40.847786203645349</v>
      </c>
      <c r="M345" s="12">
        <f>IF([2]MP_nadlimity_noc!$E344=0,0,([2]MP_nadlimity_noc!$L344/[2]MP_nadlimity_noc!$E344*100))</f>
        <v>0</v>
      </c>
      <c r="N345" s="12">
        <f>IF([2]MP_nadlimity_noc!$E344=0,0,([2]MP_nadlimity_noc!$N344/[2]MP_nadlimity_noc!$E344*100))</f>
        <v>70.686385819893786</v>
      </c>
      <c r="O345" s="31">
        <f>[2]MP_nadlimity_noc!$N344/10000</f>
        <v>11.2482811586585</v>
      </c>
      <c r="P345" s="31">
        <f>[2]MP_nadlimity_noc!$E344/10000</f>
        <v>15.912938578184901</v>
      </c>
      <c r="Q345" s="34">
        <f>[2]MP_nadlimity_noc!$Q344/10000</f>
        <v>21.419872041934219</v>
      </c>
    </row>
    <row r="346" spans="2:17" x14ac:dyDescent="0.25">
      <c r="B346" s="20" t="str">
        <f>[2]MP_nadlimity_noc!$C345</f>
        <v>Nové Vršovice</v>
      </c>
      <c r="C346" s="22" t="str">
        <f>[2]MP_nadlimity_noc!$B345</f>
        <v>102</v>
      </c>
      <c r="D346" s="27">
        <f>[2]MP_nadlimity_noc!$G345</f>
        <v>1744.6727556229901</v>
      </c>
      <c r="E346" s="11">
        <f>[2]MP_nadlimity_noc!$I345</f>
        <v>981.80714240590498</v>
      </c>
      <c r="F346" s="11">
        <f>[2]MP_nadlimity_noc!$K345</f>
        <v>0</v>
      </c>
      <c r="G346" s="11">
        <f>[2]MP_nadlimity_noc!$M345</f>
        <v>0</v>
      </c>
      <c r="H346" s="11">
        <f>[2]MP_nadlimity_noc!$O345</f>
        <v>2163.89254400662</v>
      </c>
      <c r="I346" s="28">
        <f>[2]MP_nadlimity_noc!$D345</f>
        <v>9198</v>
      </c>
      <c r="J346" s="24">
        <f>IF([2]MP_nadlimity_noc!$E345=0,0,([2]MP_nadlimity_noc!$F345/[2]MP_nadlimity_noc!$E345*100))</f>
        <v>18.96795776933012</v>
      </c>
      <c r="K346" s="12">
        <f>IF([2]MP_nadlimity_noc!$E345=0,0,([2]MP_nadlimity_noc!$H345/[2]MP_nadlimity_noc!$E345*100))</f>
        <v>10.674137229896784</v>
      </c>
      <c r="L346" s="12">
        <f>IF([2]MP_nadlimity_noc!$E345=0,0,([2]MP_nadlimity_noc!$J345/[2]MP_nadlimity_noc!$E345*100))</f>
        <v>0</v>
      </c>
      <c r="M346" s="12">
        <f>IF([2]MP_nadlimity_noc!$E345=0,0,([2]MP_nadlimity_noc!$L345/[2]MP_nadlimity_noc!$E345*100))</f>
        <v>0</v>
      </c>
      <c r="N346" s="12">
        <f>IF([2]MP_nadlimity_noc!$E345=0,0,([2]MP_nadlimity_noc!$N345/[2]MP_nadlimity_noc!$E345*100))</f>
        <v>23.525685409943669</v>
      </c>
      <c r="O346" s="31">
        <f>[2]MP_nadlimity_noc!$N345/10000</f>
        <v>7.7204686351572995</v>
      </c>
      <c r="P346" s="31">
        <f>[2]MP_nadlimity_noc!$E345/10000</f>
        <v>32.817188960174001</v>
      </c>
      <c r="Q346" s="34">
        <f>[2]MP_nadlimity_noc!$Q345/10000</f>
        <v>53.146261475459369</v>
      </c>
    </row>
    <row r="347" spans="2:17" x14ac:dyDescent="0.25">
      <c r="B347" s="20" t="str">
        <f>[2]MP_nadlimity_noc!$C346</f>
        <v>Nové Vysočany</v>
      </c>
      <c r="C347" s="22" t="str">
        <f>[2]MP_nadlimity_noc!$B346</f>
        <v>110</v>
      </c>
      <c r="D347" s="27">
        <f>[2]MP_nadlimity_noc!$G346</f>
        <v>786.70005373009701</v>
      </c>
      <c r="E347" s="11">
        <f>[2]MP_nadlimity_noc!$I346</f>
        <v>1.26158883823137</v>
      </c>
      <c r="F347" s="11">
        <f>[2]MP_nadlimity_noc!$K346</f>
        <v>429.65512826168299</v>
      </c>
      <c r="G347" s="11">
        <f>[2]MP_nadlimity_noc!$M346</f>
        <v>0</v>
      </c>
      <c r="H347" s="11">
        <f>[2]MP_nadlimity_noc!$O346</f>
        <v>939.68533936308404</v>
      </c>
      <c r="I347" s="28">
        <f>[2]MP_nadlimity_noc!$D346</f>
        <v>2914</v>
      </c>
      <c r="J347" s="24">
        <f>IF([2]MP_nadlimity_noc!$E346=0,0,([2]MP_nadlimity_noc!$F346/[2]MP_nadlimity_noc!$E346*100))</f>
        <v>26.997256476667697</v>
      </c>
      <c r="K347" s="12">
        <f>IF([2]MP_nadlimity_noc!$E346=0,0,([2]MP_nadlimity_noc!$H346/[2]MP_nadlimity_noc!$E346*100))</f>
        <v>4.3294057592016676E-2</v>
      </c>
      <c r="L347" s="12">
        <f>IF([2]MP_nadlimity_noc!$E346=0,0,([2]MP_nadlimity_noc!$J346/[2]MP_nadlimity_noc!$E346*100))</f>
        <v>14.744513667181995</v>
      </c>
      <c r="M347" s="12">
        <f>IF([2]MP_nadlimity_noc!$E346=0,0,([2]MP_nadlimity_noc!$L346/[2]MP_nadlimity_noc!$E346*100))</f>
        <v>0</v>
      </c>
      <c r="N347" s="12">
        <f>IF([2]MP_nadlimity_noc!$E346=0,0,([2]MP_nadlimity_noc!$N346/[2]MP_nadlimity_noc!$E346*100))</f>
        <v>32.247266278760605</v>
      </c>
      <c r="O347" s="31">
        <f>[2]MP_nadlimity_noc!$N346/10000</f>
        <v>8.3477927172105506</v>
      </c>
      <c r="P347" s="31">
        <f>[2]MP_nadlimity_noc!$E346/10000</f>
        <v>25.886822917168502</v>
      </c>
      <c r="Q347" s="34">
        <f>[2]MP_nadlimity_noc!$Q346/10000</f>
        <v>32.886949420205227</v>
      </c>
    </row>
    <row r="348" spans="2:17" x14ac:dyDescent="0.25">
      <c r="B348" s="20" t="str">
        <f>[2]MP_nadlimity_noc!$C347</f>
        <v>Nový Sedlec</v>
      </c>
      <c r="C348" s="22" t="str">
        <f>[2]MP_nadlimity_noc!$B347</f>
        <v>164</v>
      </c>
      <c r="D348" s="27">
        <f>[2]MP_nadlimity_noc!$G347</f>
        <v>361.93058545803001</v>
      </c>
      <c r="E348" s="11">
        <f>[2]MP_nadlimity_noc!$I347</f>
        <v>891.45628769186897</v>
      </c>
      <c r="F348" s="11">
        <f>[2]MP_nadlimity_noc!$K347</f>
        <v>78.175480609420404</v>
      </c>
      <c r="G348" s="11">
        <f>[2]MP_nadlimity_noc!$M347</f>
        <v>0</v>
      </c>
      <c r="H348" s="11">
        <f>[2]MP_nadlimity_noc!$O347</f>
        <v>1105.44788411785</v>
      </c>
      <c r="I348" s="28">
        <f>[2]MP_nadlimity_noc!$D347</f>
        <v>1720</v>
      </c>
      <c r="J348" s="24">
        <f>IF([2]MP_nadlimity_noc!$E347=0,0,([2]MP_nadlimity_noc!$F347/[2]MP_nadlimity_noc!$E347*100))</f>
        <v>21.042475898722707</v>
      </c>
      <c r="K348" s="12">
        <f>IF([2]MP_nadlimity_noc!$E347=0,0,([2]MP_nadlimity_noc!$H347/[2]MP_nadlimity_noc!$E347*100))</f>
        <v>51.828853935573761</v>
      </c>
      <c r="L348" s="12">
        <f>IF([2]MP_nadlimity_noc!$E347=0,0,([2]MP_nadlimity_noc!$J347/[2]MP_nadlimity_noc!$E347*100))</f>
        <v>4.5450860819430448</v>
      </c>
      <c r="M348" s="12">
        <f>IF([2]MP_nadlimity_noc!$E347=0,0,([2]MP_nadlimity_noc!$L347/[2]MP_nadlimity_noc!$E347*100))</f>
        <v>0</v>
      </c>
      <c r="N348" s="12">
        <f>IF([2]MP_nadlimity_noc!$E347=0,0,([2]MP_nadlimity_noc!$N347/[2]MP_nadlimity_noc!$E347*100))</f>
        <v>64.270225820805067</v>
      </c>
      <c r="O348" s="31">
        <f>[2]MP_nadlimity_noc!$N347/10000</f>
        <v>12.390439580218001</v>
      </c>
      <c r="P348" s="31">
        <f>[2]MP_nadlimity_noc!$E347/10000</f>
        <v>19.278661965128897</v>
      </c>
      <c r="Q348" s="34">
        <f>[2]MP_nadlimity_noc!$Q347/10000</f>
        <v>23.184108233062933</v>
      </c>
    </row>
    <row r="349" spans="2:17" x14ac:dyDescent="0.25">
      <c r="B349" s="20" t="str">
        <f>[2]MP_nadlimity_noc!$C348</f>
        <v>Nový Slivenec</v>
      </c>
      <c r="C349" s="22" t="str">
        <f>[2]MP_nadlimity_noc!$B348</f>
        <v>347</v>
      </c>
      <c r="D349" s="27">
        <f>[2]MP_nadlimity_noc!$G348</f>
        <v>31.378982723977099</v>
      </c>
      <c r="E349" s="11">
        <f>[2]MP_nadlimity_noc!$I348</f>
        <v>0</v>
      </c>
      <c r="F349" s="11">
        <f>[2]MP_nadlimity_noc!$K348</f>
        <v>0</v>
      </c>
      <c r="G349" s="11">
        <f>[2]MP_nadlimity_noc!$M348</f>
        <v>0</v>
      </c>
      <c r="H349" s="11">
        <f>[2]MP_nadlimity_noc!$O348</f>
        <v>31.378982724021402</v>
      </c>
      <c r="I349" s="28">
        <f>[2]MP_nadlimity_noc!$D348</f>
        <v>404</v>
      </c>
      <c r="J349" s="24">
        <f>IF([2]MP_nadlimity_noc!$E348=0,0,([2]MP_nadlimity_noc!$F348/[2]MP_nadlimity_noc!$E348*100))</f>
        <v>7.767074931677505</v>
      </c>
      <c r="K349" s="12">
        <f>IF([2]MP_nadlimity_noc!$E348=0,0,([2]MP_nadlimity_noc!$H348/[2]MP_nadlimity_noc!$E348*100))</f>
        <v>0</v>
      </c>
      <c r="L349" s="12">
        <f>IF([2]MP_nadlimity_noc!$E348=0,0,([2]MP_nadlimity_noc!$J348/[2]MP_nadlimity_noc!$E348*100))</f>
        <v>0</v>
      </c>
      <c r="M349" s="12">
        <f>IF([2]MP_nadlimity_noc!$E348=0,0,([2]MP_nadlimity_noc!$L348/[2]MP_nadlimity_noc!$E348*100))</f>
        <v>0</v>
      </c>
      <c r="N349" s="12">
        <f>IF([2]MP_nadlimity_noc!$E348=0,0,([2]MP_nadlimity_noc!$N348/[2]MP_nadlimity_noc!$E348*100))</f>
        <v>7.7670749316884651</v>
      </c>
      <c r="O349" s="31">
        <f>[2]MP_nadlimity_noc!$N348/10000</f>
        <v>0.96584237240449</v>
      </c>
      <c r="P349" s="31">
        <f>[2]MP_nadlimity_noc!$E348/10000</f>
        <v>12.4350850339296</v>
      </c>
      <c r="Q349" s="34">
        <f>[2]MP_nadlimity_noc!$Q348/10000</f>
        <v>16.788061226536321</v>
      </c>
    </row>
    <row r="350" spans="2:17" x14ac:dyDescent="0.25">
      <c r="B350" s="20" t="str">
        <f>[2]MP_nadlimity_noc!$C349</f>
        <v>Nový Střížkov</v>
      </c>
      <c r="C350" s="22" t="str">
        <f>[2]MP_nadlimity_noc!$B349</f>
        <v>112</v>
      </c>
      <c r="D350" s="27">
        <f>[2]MP_nadlimity_noc!$G349</f>
        <v>114.942447990969</v>
      </c>
      <c r="E350" s="11">
        <f>[2]MP_nadlimity_noc!$I349</f>
        <v>0</v>
      </c>
      <c r="F350" s="11">
        <f>[2]MP_nadlimity_noc!$K349</f>
        <v>0</v>
      </c>
      <c r="G350" s="11">
        <f>[2]MP_nadlimity_noc!$M349</f>
        <v>0</v>
      </c>
      <c r="H350" s="11">
        <f>[2]MP_nadlimity_noc!$O349</f>
        <v>114.942447991026</v>
      </c>
      <c r="I350" s="28">
        <f>[2]MP_nadlimity_noc!$D349</f>
        <v>1264</v>
      </c>
      <c r="J350" s="24">
        <f>IF([2]MP_nadlimity_noc!$E349=0,0,([2]MP_nadlimity_noc!$F349/[2]MP_nadlimity_noc!$E349*100))</f>
        <v>9.0935481005513594</v>
      </c>
      <c r="K350" s="12">
        <f>IF([2]MP_nadlimity_noc!$E349=0,0,([2]MP_nadlimity_noc!$H349/[2]MP_nadlimity_noc!$E349*100))</f>
        <v>0</v>
      </c>
      <c r="L350" s="12">
        <f>IF([2]MP_nadlimity_noc!$E349=0,0,([2]MP_nadlimity_noc!$J349/[2]MP_nadlimity_noc!$E349*100))</f>
        <v>0</v>
      </c>
      <c r="M350" s="12">
        <f>IF([2]MP_nadlimity_noc!$E349=0,0,([2]MP_nadlimity_noc!$L349/[2]MP_nadlimity_noc!$E349*100))</f>
        <v>0</v>
      </c>
      <c r="N350" s="12">
        <f>IF([2]MP_nadlimity_noc!$E349=0,0,([2]MP_nadlimity_noc!$N349/[2]MP_nadlimity_noc!$E349*100))</f>
        <v>9.0935481005558394</v>
      </c>
      <c r="O350" s="31">
        <f>[2]MP_nadlimity_noc!$N349/10000</f>
        <v>1.3402436018245301</v>
      </c>
      <c r="P350" s="31">
        <f>[2]MP_nadlimity_noc!$E349/10000</f>
        <v>14.7384011939477</v>
      </c>
      <c r="Q350" s="34">
        <f>[2]MP_nadlimity_noc!$Q349/10000</f>
        <v>20.194295724517801</v>
      </c>
    </row>
    <row r="351" spans="2:17" x14ac:dyDescent="0.25">
      <c r="B351" s="20" t="str">
        <f>[2]MP_nadlimity_noc!$C350</f>
        <v>Nový Zborov</v>
      </c>
      <c r="C351" s="22" t="str">
        <f>[2]MP_nadlimity_noc!$B350</f>
        <v>067</v>
      </c>
      <c r="D351" s="27">
        <f>[2]MP_nadlimity_noc!$G350</f>
        <v>3302.7771408710501</v>
      </c>
      <c r="E351" s="11">
        <f>[2]MP_nadlimity_noc!$I350</f>
        <v>623.44988605635297</v>
      </c>
      <c r="F351" s="11">
        <f>[2]MP_nadlimity_noc!$K350</f>
        <v>2626.4826353707499</v>
      </c>
      <c r="G351" s="11">
        <f>[2]MP_nadlimity_noc!$M350</f>
        <v>0</v>
      </c>
      <c r="H351" s="11">
        <f>[2]MP_nadlimity_noc!$O350</f>
        <v>3966.9274429547499</v>
      </c>
      <c r="I351" s="28">
        <f>[2]MP_nadlimity_noc!$D350</f>
        <v>4851</v>
      </c>
      <c r="J351" s="24">
        <f>IF([2]MP_nadlimity_noc!$E350=0,0,([2]MP_nadlimity_noc!$F350/[2]MP_nadlimity_noc!$E350*100))</f>
        <v>68.084459716987169</v>
      </c>
      <c r="K351" s="12">
        <f>IF([2]MP_nadlimity_noc!$E350=0,0,([2]MP_nadlimity_noc!$H350/[2]MP_nadlimity_noc!$E350*100))</f>
        <v>12.851986931691478</v>
      </c>
      <c r="L351" s="12">
        <f>IF([2]MP_nadlimity_noc!$E350=0,0,([2]MP_nadlimity_noc!$J350/[2]MP_nadlimity_noc!$E350*100))</f>
        <v>54.143117612260447</v>
      </c>
      <c r="M351" s="12">
        <f>IF([2]MP_nadlimity_noc!$E350=0,0,([2]MP_nadlimity_noc!$L350/[2]MP_nadlimity_noc!$E350*100))</f>
        <v>0</v>
      </c>
      <c r="N351" s="12">
        <f>IF([2]MP_nadlimity_noc!$E350=0,0,([2]MP_nadlimity_noc!$N350/[2]MP_nadlimity_noc!$E350*100))</f>
        <v>81.775457492367494</v>
      </c>
      <c r="O351" s="31">
        <f>[2]MP_nadlimity_noc!$N350/10000</f>
        <v>21.386824260773299</v>
      </c>
      <c r="P351" s="31">
        <f>[2]MP_nadlimity_noc!$E350/10000</f>
        <v>26.153108666826402</v>
      </c>
      <c r="Q351" s="34">
        <f>[2]MP_nadlimity_noc!$Q350/10000</f>
        <v>28.114539154727961</v>
      </c>
    </row>
    <row r="352" spans="2:17" x14ac:dyDescent="0.25">
      <c r="B352" s="20" t="str">
        <f>[2]MP_nadlimity_noc!$C351</f>
        <v>Nový Zličín</v>
      </c>
      <c r="C352" s="22" t="str">
        <f>[2]MP_nadlimity_noc!$B351</f>
        <v>167</v>
      </c>
      <c r="D352" s="27">
        <f>[2]MP_nadlimity_noc!$G351</f>
        <v>32.847816025179299</v>
      </c>
      <c r="E352" s="11">
        <f>[2]MP_nadlimity_noc!$I351</f>
        <v>0</v>
      </c>
      <c r="F352" s="11">
        <f>[2]MP_nadlimity_noc!$K351</f>
        <v>127.344329076999</v>
      </c>
      <c r="G352" s="11">
        <f>[2]MP_nadlimity_noc!$M351</f>
        <v>0</v>
      </c>
      <c r="H352" s="11">
        <f>[2]MP_nadlimity_noc!$O351</f>
        <v>156.12216191941999</v>
      </c>
      <c r="I352" s="28">
        <f>[2]MP_nadlimity_noc!$D351</f>
        <v>4154</v>
      </c>
      <c r="J352" s="24">
        <f>IF([2]MP_nadlimity_noc!$E351=0,0,([2]MP_nadlimity_noc!$F351/[2]MP_nadlimity_noc!$E351*100))</f>
        <v>0.79075146907027771</v>
      </c>
      <c r="K352" s="12">
        <f>IF([2]MP_nadlimity_noc!$E351=0,0,([2]MP_nadlimity_noc!$H351/[2]MP_nadlimity_noc!$E351*100))</f>
        <v>0</v>
      </c>
      <c r="L352" s="12">
        <f>IF([2]MP_nadlimity_noc!$E351=0,0,([2]MP_nadlimity_noc!$J351/[2]MP_nadlimity_noc!$E351*100))</f>
        <v>3.0655832709917825</v>
      </c>
      <c r="M352" s="12">
        <f>IF([2]MP_nadlimity_noc!$E351=0,0,([2]MP_nadlimity_noc!$L351/[2]MP_nadlimity_noc!$E351*100))</f>
        <v>0</v>
      </c>
      <c r="N352" s="12">
        <f>IF([2]MP_nadlimity_noc!$E351=0,0,([2]MP_nadlimity_noc!$N351/[2]MP_nadlimity_noc!$E351*100))</f>
        <v>3.7583572922344795</v>
      </c>
      <c r="O352" s="31">
        <f>[2]MP_nadlimity_noc!$N351/10000</f>
        <v>1.2476537981176901</v>
      </c>
      <c r="P352" s="31">
        <f>[2]MP_nadlimity_noc!$E351/10000</f>
        <v>33.196785220383198</v>
      </c>
      <c r="Q352" s="34">
        <f>[2]MP_nadlimity_noc!$Q351/10000</f>
        <v>36.704387508453351</v>
      </c>
    </row>
    <row r="353" spans="2:17" x14ac:dyDescent="0.25">
      <c r="B353" s="20" t="str">
        <f>[2]MP_nadlimity_noc!$C352</f>
        <v>Nusle</v>
      </c>
      <c r="C353" s="22" t="str">
        <f>[2]MP_nadlimity_noc!$B352</f>
        <v>041</v>
      </c>
      <c r="D353" s="27">
        <f>[2]MP_nadlimity_noc!$G352</f>
        <v>3312.8143353159098</v>
      </c>
      <c r="E353" s="11">
        <f>[2]MP_nadlimity_noc!$I352</f>
        <v>4443.1044637822297</v>
      </c>
      <c r="F353" s="11">
        <f>[2]MP_nadlimity_noc!$K352</f>
        <v>1525.68705395299</v>
      </c>
      <c r="G353" s="11">
        <f>[2]MP_nadlimity_noc!$M352</f>
        <v>0</v>
      </c>
      <c r="H353" s="11">
        <f>[2]MP_nadlimity_noc!$O352</f>
        <v>6521.5575128150103</v>
      </c>
      <c r="I353" s="28">
        <f>[2]MP_nadlimity_noc!$D352</f>
        <v>20761</v>
      </c>
      <c r="J353" s="24">
        <f>IF([2]MP_nadlimity_noc!$E352=0,0,([2]MP_nadlimity_noc!$F352/[2]MP_nadlimity_noc!$E352*100))</f>
        <v>15.956911205220884</v>
      </c>
      <c r="K353" s="12">
        <f>IF([2]MP_nadlimity_noc!$E352=0,0,([2]MP_nadlimity_noc!$H352/[2]MP_nadlimity_noc!$E352*100))</f>
        <v>21.40120641482692</v>
      </c>
      <c r="L353" s="12">
        <f>IF([2]MP_nadlimity_noc!$E352=0,0,([2]MP_nadlimity_noc!$J352/[2]MP_nadlimity_noc!$E352*100))</f>
        <v>7.3488129374933431</v>
      </c>
      <c r="M353" s="12">
        <f>IF([2]MP_nadlimity_noc!$E352=0,0,([2]MP_nadlimity_noc!$L352/[2]MP_nadlimity_noc!$E352*100))</f>
        <v>0</v>
      </c>
      <c r="N353" s="12">
        <f>IF([2]MP_nadlimity_noc!$E352=0,0,([2]MP_nadlimity_noc!$N352/[2]MP_nadlimity_noc!$E352*100))</f>
        <v>31.41254040178702</v>
      </c>
      <c r="O353" s="31">
        <f>[2]MP_nadlimity_noc!$N352/10000</f>
        <v>19.514952443983198</v>
      </c>
      <c r="P353" s="31">
        <f>[2]MP_nadlimity_noc!$E352/10000</f>
        <v>62.124718963745501</v>
      </c>
      <c r="Q353" s="34">
        <f>[2]MP_nadlimity_noc!$Q352/10000</f>
        <v>109.93101546125339</v>
      </c>
    </row>
    <row r="354" spans="2:17" x14ac:dyDescent="0.25">
      <c r="B354" s="20" t="str">
        <f>[2]MP_nadlimity_noc!$C353</f>
        <v>Odstavné nádraží Michle</v>
      </c>
      <c r="C354" s="22" t="str">
        <f>[2]MP_nadlimity_noc!$B353</f>
        <v>720</v>
      </c>
      <c r="D354" s="27">
        <f>[2]MP_nadlimity_noc!$G353</f>
        <v>0</v>
      </c>
      <c r="E354" s="11">
        <f>[2]MP_nadlimity_noc!$I353</f>
        <v>0</v>
      </c>
      <c r="F354" s="11">
        <f>[2]MP_nadlimity_noc!$K353</f>
        <v>0</v>
      </c>
      <c r="G354" s="11">
        <f>[2]MP_nadlimity_noc!$M353</f>
        <v>0</v>
      </c>
      <c r="H354" s="11">
        <f>[2]MP_nadlimity_noc!$O353</f>
        <v>0</v>
      </c>
      <c r="I354" s="28">
        <f>[2]MP_nadlimity_noc!$D353</f>
        <v>0</v>
      </c>
      <c r="J354" s="24">
        <f>IF([2]MP_nadlimity_noc!$E353=0,0,([2]MP_nadlimity_noc!$F353/[2]MP_nadlimity_noc!$E353*100))</f>
        <v>0</v>
      </c>
      <c r="K354" s="12">
        <f>IF([2]MP_nadlimity_noc!$E353=0,0,([2]MP_nadlimity_noc!$H353/[2]MP_nadlimity_noc!$E353*100))</f>
        <v>0</v>
      </c>
      <c r="L354" s="12">
        <f>IF([2]MP_nadlimity_noc!$E353=0,0,([2]MP_nadlimity_noc!$J353/[2]MP_nadlimity_noc!$E353*100))</f>
        <v>0</v>
      </c>
      <c r="M354" s="12">
        <f>IF([2]MP_nadlimity_noc!$E353=0,0,([2]MP_nadlimity_noc!$L353/[2]MP_nadlimity_noc!$E353*100))</f>
        <v>0</v>
      </c>
      <c r="N354" s="12">
        <f>IF([2]MP_nadlimity_noc!$E353=0,0,([2]MP_nadlimity_noc!$N353/[2]MP_nadlimity_noc!$E353*100))</f>
        <v>0</v>
      </c>
      <c r="O354" s="31">
        <f>[2]MP_nadlimity_noc!$N353/10000</f>
        <v>0</v>
      </c>
      <c r="P354" s="31">
        <f>[2]MP_nadlimity_noc!$E353/10000</f>
        <v>0</v>
      </c>
      <c r="Q354" s="34">
        <f>[2]MP_nadlimity_noc!$Q353/10000</f>
        <v>44.213755287250599</v>
      </c>
    </row>
    <row r="355" spans="2:17" x14ac:dyDescent="0.25">
      <c r="B355" s="20" t="str">
        <f>[2]MP_nadlimity_noc!$C354</f>
        <v>Ohrada</v>
      </c>
      <c r="C355" s="22" t="str">
        <f>[2]MP_nadlimity_noc!$B354</f>
        <v>022</v>
      </c>
      <c r="D355" s="27">
        <f>[2]MP_nadlimity_noc!$G354</f>
        <v>1926.1903497524299</v>
      </c>
      <c r="E355" s="11">
        <f>[2]MP_nadlimity_noc!$I354</f>
        <v>3284.96760132689</v>
      </c>
      <c r="F355" s="11">
        <f>[2]MP_nadlimity_noc!$K354</f>
        <v>806.77674570643205</v>
      </c>
      <c r="G355" s="11">
        <f>[2]MP_nadlimity_noc!$M354</f>
        <v>0</v>
      </c>
      <c r="H355" s="11">
        <f>[2]MP_nadlimity_noc!$O354</f>
        <v>4664.6872109247797</v>
      </c>
      <c r="I355" s="28">
        <f>[2]MP_nadlimity_noc!$D354</f>
        <v>20292</v>
      </c>
      <c r="J355" s="24">
        <f>IF([2]MP_nadlimity_noc!$E354=0,0,([2]MP_nadlimity_noc!$F354/[2]MP_nadlimity_noc!$E354*100))</f>
        <v>9.4923632453796145</v>
      </c>
      <c r="K355" s="12">
        <f>IF([2]MP_nadlimity_noc!$E354=0,0,([2]MP_nadlimity_noc!$H354/[2]MP_nadlimity_noc!$E354*100))</f>
        <v>16.18848610943666</v>
      </c>
      <c r="L355" s="12">
        <f>IF([2]MP_nadlimity_noc!$E354=0,0,([2]MP_nadlimity_noc!$J354/[2]MP_nadlimity_noc!$E354*100))</f>
        <v>3.9758365154072077</v>
      </c>
      <c r="M355" s="12">
        <f>IF([2]MP_nadlimity_noc!$E354=0,0,([2]MP_nadlimity_noc!$L354/[2]MP_nadlimity_noc!$E354*100))</f>
        <v>0</v>
      </c>
      <c r="N355" s="12">
        <f>IF([2]MP_nadlimity_noc!$E354=0,0,([2]MP_nadlimity_noc!$N354/[2]MP_nadlimity_noc!$E354*100))</f>
        <v>22.987813970652372</v>
      </c>
      <c r="O355" s="31">
        <f>[2]MP_nadlimity_noc!$N354/10000</f>
        <v>11.3929300207741</v>
      </c>
      <c r="P355" s="31">
        <f>[2]MP_nadlimity_noc!$E354/10000</f>
        <v>49.560736985774298</v>
      </c>
      <c r="Q355" s="34">
        <f>[2]MP_nadlimity_noc!$Q354/10000</f>
        <v>83.142314860475906</v>
      </c>
    </row>
    <row r="356" spans="2:17" x14ac:dyDescent="0.25">
      <c r="B356" s="20" t="str">
        <f>[2]MP_nadlimity_noc!$C355</f>
        <v>Okolí Vinořského potoka</v>
      </c>
      <c r="C356" s="22" t="str">
        <f>[2]MP_nadlimity_noc!$B355</f>
        <v>948</v>
      </c>
      <c r="D356" s="27">
        <f>[2]MP_nadlimity_noc!$G355</f>
        <v>0</v>
      </c>
      <c r="E356" s="11">
        <f>[2]MP_nadlimity_noc!$I355</f>
        <v>0</v>
      </c>
      <c r="F356" s="11">
        <f>[2]MP_nadlimity_noc!$K355</f>
        <v>0</v>
      </c>
      <c r="G356" s="11">
        <f>[2]MP_nadlimity_noc!$M355</f>
        <v>0</v>
      </c>
      <c r="H356" s="11">
        <f>[2]MP_nadlimity_noc!$O355</f>
        <v>0</v>
      </c>
      <c r="I356" s="28">
        <f>[2]MP_nadlimity_noc!$D355</f>
        <v>0</v>
      </c>
      <c r="J356" s="24">
        <f>IF([2]MP_nadlimity_noc!$E355=0,0,([2]MP_nadlimity_noc!$F355/[2]MP_nadlimity_noc!$E355*100))</f>
        <v>0</v>
      </c>
      <c r="K356" s="12">
        <f>IF([2]MP_nadlimity_noc!$E355=0,0,([2]MP_nadlimity_noc!$H355/[2]MP_nadlimity_noc!$E355*100))</f>
        <v>0</v>
      </c>
      <c r="L356" s="12">
        <f>IF([2]MP_nadlimity_noc!$E355=0,0,([2]MP_nadlimity_noc!$J355/[2]MP_nadlimity_noc!$E355*100))</f>
        <v>0</v>
      </c>
      <c r="M356" s="12">
        <f>IF([2]MP_nadlimity_noc!$E355=0,0,([2]MP_nadlimity_noc!$L355/[2]MP_nadlimity_noc!$E355*100))</f>
        <v>0</v>
      </c>
      <c r="N356" s="12">
        <f>IF([2]MP_nadlimity_noc!$E355=0,0,([2]MP_nadlimity_noc!$N355/[2]MP_nadlimity_noc!$E355*100))</f>
        <v>0</v>
      </c>
      <c r="O356" s="31">
        <f>[2]MP_nadlimity_noc!$N355/10000</f>
        <v>0</v>
      </c>
      <c r="P356" s="31">
        <f>[2]MP_nadlimity_noc!$E355/10000</f>
        <v>0</v>
      </c>
      <c r="Q356" s="34">
        <f>[2]MP_nadlimity_noc!$Q355/10000</f>
        <v>231.1691510105176</v>
      </c>
    </row>
    <row r="357" spans="2:17" x14ac:dyDescent="0.25">
      <c r="B357" s="20" t="str">
        <f>[2]MP_nadlimity_noc!$C356</f>
        <v>Okrouhlík</v>
      </c>
      <c r="C357" s="22" t="str">
        <f>[2]MP_nadlimity_noc!$B356</f>
        <v>884</v>
      </c>
      <c r="D357" s="27">
        <f>[2]MP_nadlimity_noc!$G356</f>
        <v>0</v>
      </c>
      <c r="E357" s="11">
        <f>[2]MP_nadlimity_noc!$I356</f>
        <v>0</v>
      </c>
      <c r="F357" s="11">
        <f>[2]MP_nadlimity_noc!$K356</f>
        <v>0</v>
      </c>
      <c r="G357" s="11">
        <f>[2]MP_nadlimity_noc!$M356</f>
        <v>0</v>
      </c>
      <c r="H357" s="11">
        <f>[2]MP_nadlimity_noc!$O356</f>
        <v>0</v>
      </c>
      <c r="I357" s="28">
        <f>[2]MP_nadlimity_noc!$D356</f>
        <v>0</v>
      </c>
      <c r="J357" s="24">
        <f>IF([2]MP_nadlimity_noc!$E356=0,0,([2]MP_nadlimity_noc!$F356/[2]MP_nadlimity_noc!$E356*100))</f>
        <v>0</v>
      </c>
      <c r="K357" s="12">
        <f>IF([2]MP_nadlimity_noc!$E356=0,0,([2]MP_nadlimity_noc!$H356/[2]MP_nadlimity_noc!$E356*100))</f>
        <v>0</v>
      </c>
      <c r="L357" s="12">
        <f>IF([2]MP_nadlimity_noc!$E356=0,0,([2]MP_nadlimity_noc!$J356/[2]MP_nadlimity_noc!$E356*100))</f>
        <v>0</v>
      </c>
      <c r="M357" s="12">
        <f>IF([2]MP_nadlimity_noc!$E356=0,0,([2]MP_nadlimity_noc!$L356/[2]MP_nadlimity_noc!$E356*100))</f>
        <v>0</v>
      </c>
      <c r="N357" s="12">
        <f>IF([2]MP_nadlimity_noc!$E356=0,0,([2]MP_nadlimity_noc!$N356/[2]MP_nadlimity_noc!$E356*100))</f>
        <v>0</v>
      </c>
      <c r="O357" s="31">
        <f>[2]MP_nadlimity_noc!$N356/10000</f>
        <v>0</v>
      </c>
      <c r="P357" s="31">
        <f>[2]MP_nadlimity_noc!$E356/10000</f>
        <v>0</v>
      </c>
      <c r="Q357" s="34">
        <f>[2]MP_nadlimity_noc!$Q356/10000</f>
        <v>10.449449360825785</v>
      </c>
    </row>
    <row r="358" spans="2:17" x14ac:dyDescent="0.25">
      <c r="B358" s="20" t="str">
        <f>[2]MP_nadlimity_noc!$C357</f>
        <v>Olšanská</v>
      </c>
      <c r="C358" s="22" t="str">
        <f>[2]MP_nadlimity_noc!$B357</f>
        <v>051</v>
      </c>
      <c r="D358" s="27">
        <f>[2]MP_nadlimity_noc!$G357</f>
        <v>27.144324013124599</v>
      </c>
      <c r="E358" s="11">
        <f>[2]MP_nadlimity_noc!$I357</f>
        <v>64.219100200091006</v>
      </c>
      <c r="F358" s="11">
        <f>[2]MP_nadlimity_noc!$K357</f>
        <v>0</v>
      </c>
      <c r="G358" s="11">
        <f>[2]MP_nadlimity_noc!$M357</f>
        <v>0</v>
      </c>
      <c r="H358" s="11">
        <f>[2]MP_nadlimity_noc!$O357</f>
        <v>64.219100200080902</v>
      </c>
      <c r="I358" s="28">
        <f>[2]MP_nadlimity_noc!$D357</f>
        <v>146</v>
      </c>
      <c r="J358" s="24">
        <f>IF([2]MP_nadlimity_noc!$E357=0,0,([2]MP_nadlimity_noc!$F357/[2]MP_nadlimity_noc!$E357*100))</f>
        <v>18.592002748715437</v>
      </c>
      <c r="K358" s="12">
        <f>IF([2]MP_nadlimity_noc!$E357=0,0,([2]MP_nadlimity_noc!$H357/[2]MP_nadlimity_noc!$E357*100))</f>
        <v>43.985685068555455</v>
      </c>
      <c r="L358" s="12">
        <f>IF([2]MP_nadlimity_noc!$E357=0,0,([2]MP_nadlimity_noc!$J357/[2]MP_nadlimity_noc!$E357*100))</f>
        <v>0</v>
      </c>
      <c r="M358" s="12">
        <f>IF([2]MP_nadlimity_noc!$E357=0,0,([2]MP_nadlimity_noc!$L357/[2]MP_nadlimity_noc!$E357*100))</f>
        <v>0</v>
      </c>
      <c r="N358" s="12">
        <f>IF([2]MP_nadlimity_noc!$E357=0,0,([2]MP_nadlimity_noc!$N357/[2]MP_nadlimity_noc!$E357*100))</f>
        <v>43.985685068548605</v>
      </c>
      <c r="O358" s="31">
        <f>[2]MP_nadlimity_noc!$N357/10000</f>
        <v>7.18054987790563</v>
      </c>
      <c r="P358" s="31">
        <f>[2]MP_nadlimity_noc!$E357/10000</f>
        <v>16.324742621867198</v>
      </c>
      <c r="Q358" s="34">
        <f>[2]MP_nadlimity_noc!$Q357/10000</f>
        <v>24.782085844814819</v>
      </c>
    </row>
    <row r="359" spans="2:17" x14ac:dyDescent="0.25">
      <c r="B359" s="20" t="str">
        <f>[2]MP_nadlimity_noc!$C358</f>
        <v>Olšanské hřbitovy</v>
      </c>
      <c r="C359" s="22" t="str">
        <f>[2]MP_nadlimity_noc!$B358</f>
        <v>801</v>
      </c>
      <c r="D359" s="27">
        <f>[2]MP_nadlimity_noc!$G358</f>
        <v>0.57996919284023096</v>
      </c>
      <c r="E359" s="11">
        <f>[2]MP_nadlimity_noc!$I358</f>
        <v>0.99999999994834898</v>
      </c>
      <c r="F359" s="11">
        <f>[2]MP_nadlimity_noc!$K358</f>
        <v>0</v>
      </c>
      <c r="G359" s="11">
        <f>[2]MP_nadlimity_noc!$M358</f>
        <v>0</v>
      </c>
      <c r="H359" s="11">
        <f>[2]MP_nadlimity_noc!$O358</f>
        <v>0.99999999995265698</v>
      </c>
      <c r="I359" s="28">
        <f>[2]MP_nadlimity_noc!$D358</f>
        <v>1</v>
      </c>
      <c r="J359" s="24">
        <f>IF([2]MP_nadlimity_noc!$E358=0,0,([2]MP_nadlimity_noc!$F358/[2]MP_nadlimity_noc!$E358*100))</f>
        <v>57.996919284023264</v>
      </c>
      <c r="K359" s="12">
        <f>IF([2]MP_nadlimity_noc!$E358=0,0,([2]MP_nadlimity_noc!$H358/[2]MP_nadlimity_noc!$E358*100))</f>
        <v>99.999999994834837</v>
      </c>
      <c r="L359" s="12">
        <f>IF([2]MP_nadlimity_noc!$E358=0,0,([2]MP_nadlimity_noc!$J358/[2]MP_nadlimity_noc!$E358*100))</f>
        <v>0</v>
      </c>
      <c r="M359" s="12">
        <f>IF([2]MP_nadlimity_noc!$E358=0,0,([2]MP_nadlimity_noc!$L358/[2]MP_nadlimity_noc!$E358*100))</f>
        <v>0</v>
      </c>
      <c r="N359" s="12">
        <f>IF([2]MP_nadlimity_noc!$E358=0,0,([2]MP_nadlimity_noc!$N358/[2]MP_nadlimity_noc!$E358*100))</f>
        <v>99.999999995265696</v>
      </c>
      <c r="O359" s="31">
        <f>[2]MP_nadlimity_noc!$N358/10000</f>
        <v>3.5927184946645298E-2</v>
      </c>
      <c r="P359" s="31">
        <f>[2]MP_nadlimity_noc!$E358/10000</f>
        <v>3.5927184948346201E-2</v>
      </c>
      <c r="Q359" s="34">
        <f>[2]MP_nadlimity_noc!$Q358/10000</f>
        <v>57.659130940641553</v>
      </c>
    </row>
    <row r="360" spans="2:17" x14ac:dyDescent="0.25">
      <c r="B360" s="20" t="str">
        <f>[2]MP_nadlimity_noc!$C359</f>
        <v>Opatov</v>
      </c>
      <c r="C360" s="22" t="str">
        <f>[2]MP_nadlimity_noc!$B359</f>
        <v>077</v>
      </c>
      <c r="D360" s="27">
        <f>[2]MP_nadlimity_noc!$G359</f>
        <v>5356.3502623586601</v>
      </c>
      <c r="E360" s="11">
        <f>[2]MP_nadlimity_noc!$I359</f>
        <v>3873.9989041129902</v>
      </c>
      <c r="F360" s="11">
        <f>[2]MP_nadlimity_noc!$K359</f>
        <v>0</v>
      </c>
      <c r="G360" s="11">
        <f>[2]MP_nadlimity_noc!$M359</f>
        <v>0</v>
      </c>
      <c r="H360" s="11">
        <f>[2]MP_nadlimity_noc!$O359</f>
        <v>5404.67092348195</v>
      </c>
      <c r="I360" s="28">
        <f>[2]MP_nadlimity_noc!$D359</f>
        <v>8960</v>
      </c>
      <c r="J360" s="24">
        <f>IF([2]MP_nadlimity_noc!$E359=0,0,([2]MP_nadlimity_noc!$F359/[2]MP_nadlimity_noc!$E359*100))</f>
        <v>59.780694892395935</v>
      </c>
      <c r="K360" s="12">
        <f>IF([2]MP_nadlimity_noc!$E359=0,0,([2]MP_nadlimity_noc!$H359/[2]MP_nadlimity_noc!$E359*100))</f>
        <v>43.236594911975359</v>
      </c>
      <c r="L360" s="12">
        <f>IF([2]MP_nadlimity_noc!$E359=0,0,([2]MP_nadlimity_noc!$J359/[2]MP_nadlimity_noc!$E359*100))</f>
        <v>0</v>
      </c>
      <c r="M360" s="12">
        <f>IF([2]MP_nadlimity_noc!$E359=0,0,([2]MP_nadlimity_noc!$L359/[2]MP_nadlimity_noc!$E359*100))</f>
        <v>0</v>
      </c>
      <c r="N360" s="12">
        <f>IF([2]MP_nadlimity_noc!$E359=0,0,([2]MP_nadlimity_noc!$N359/[2]MP_nadlimity_noc!$E359*100))</f>
        <v>60.319987985289572</v>
      </c>
      <c r="O360" s="31">
        <f>[2]MP_nadlimity_noc!$N359/10000</f>
        <v>12.5721953072738</v>
      </c>
      <c r="P360" s="31">
        <f>[2]MP_nadlimity_noc!$E359/10000</f>
        <v>20.842503003050702</v>
      </c>
      <c r="Q360" s="34">
        <f>[2]MP_nadlimity_noc!$Q359/10000</f>
        <v>25.359717551499664</v>
      </c>
    </row>
    <row r="361" spans="2:17" x14ac:dyDescent="0.25">
      <c r="B361" s="20" t="str">
        <f>[2]MP_nadlimity_noc!$C360</f>
        <v>Ořechovka</v>
      </c>
      <c r="C361" s="22" t="str">
        <f>[2]MP_nadlimity_noc!$B360</f>
        <v>324</v>
      </c>
      <c r="D361" s="27">
        <f>[2]MP_nadlimity_noc!$G360</f>
        <v>314.10780850926801</v>
      </c>
      <c r="E361" s="11">
        <f>[2]MP_nadlimity_noc!$I360</f>
        <v>241.272487015309</v>
      </c>
      <c r="F361" s="11">
        <f>[2]MP_nadlimity_noc!$K360</f>
        <v>145.62872207338199</v>
      </c>
      <c r="G361" s="11">
        <f>[2]MP_nadlimity_noc!$M360</f>
        <v>0</v>
      </c>
      <c r="H361" s="11">
        <f>[2]MP_nadlimity_noc!$O360</f>
        <v>442.96863827806402</v>
      </c>
      <c r="I361" s="28">
        <f>[2]MP_nadlimity_noc!$D360</f>
        <v>2426</v>
      </c>
      <c r="J361" s="24">
        <f>IF([2]MP_nadlimity_noc!$E360=0,0,([2]MP_nadlimity_noc!$F360/[2]MP_nadlimity_noc!$E360*100))</f>
        <v>12.947560119920363</v>
      </c>
      <c r="K361" s="12">
        <f>IF([2]MP_nadlimity_noc!$E360=0,0,([2]MP_nadlimity_noc!$H360/[2]MP_nadlimity_noc!$E360*100))</f>
        <v>9.945279761554378</v>
      </c>
      <c r="L361" s="12">
        <f>IF([2]MP_nadlimity_noc!$E360=0,0,([2]MP_nadlimity_noc!$J360/[2]MP_nadlimity_noc!$E360*100))</f>
        <v>6.0028327317964685</v>
      </c>
      <c r="M361" s="12">
        <f>IF([2]MP_nadlimity_noc!$E360=0,0,([2]MP_nadlimity_noc!$L360/[2]MP_nadlimity_noc!$E360*100))</f>
        <v>0</v>
      </c>
      <c r="N361" s="12">
        <f>IF([2]MP_nadlimity_noc!$E360=0,0,([2]MP_nadlimity_noc!$N360/[2]MP_nadlimity_noc!$E360*100))</f>
        <v>18.259218395633305</v>
      </c>
      <c r="O361" s="31">
        <f>[2]MP_nadlimity_noc!$N360/10000</f>
        <v>9.8223227710547203</v>
      </c>
      <c r="P361" s="31">
        <f>[2]MP_nadlimity_noc!$E360/10000</f>
        <v>53.793774510105699</v>
      </c>
      <c r="Q361" s="34">
        <f>[2]MP_nadlimity_noc!$Q360/10000</f>
        <v>85.461129697685905</v>
      </c>
    </row>
    <row r="362" spans="2:17" x14ac:dyDescent="0.25">
      <c r="B362" s="20" t="str">
        <f>[2]MP_nadlimity_noc!$C361</f>
        <v>Paběnice areály</v>
      </c>
      <c r="C362" s="22" t="str">
        <f>[2]MP_nadlimity_noc!$B361</f>
        <v>590</v>
      </c>
      <c r="D362" s="27">
        <f>[2]MP_nadlimity_noc!$G361</f>
        <v>0</v>
      </c>
      <c r="E362" s="11">
        <f>[2]MP_nadlimity_noc!$I361</f>
        <v>0</v>
      </c>
      <c r="F362" s="11">
        <f>[2]MP_nadlimity_noc!$K361</f>
        <v>0</v>
      </c>
      <c r="G362" s="11">
        <f>[2]MP_nadlimity_noc!$M361</f>
        <v>0</v>
      </c>
      <c r="H362" s="11">
        <f>[2]MP_nadlimity_noc!$O361</f>
        <v>0</v>
      </c>
      <c r="I362" s="28">
        <f>[2]MP_nadlimity_noc!$D361</f>
        <v>0</v>
      </c>
      <c r="J362" s="24">
        <f>IF([2]MP_nadlimity_noc!$E361=0,0,([2]MP_nadlimity_noc!$F361/[2]MP_nadlimity_noc!$E361*100))</f>
        <v>0</v>
      </c>
      <c r="K362" s="12">
        <f>IF([2]MP_nadlimity_noc!$E361=0,0,([2]MP_nadlimity_noc!$H361/[2]MP_nadlimity_noc!$E361*100))</f>
        <v>0</v>
      </c>
      <c r="L362" s="12">
        <f>IF([2]MP_nadlimity_noc!$E361=0,0,([2]MP_nadlimity_noc!$J361/[2]MP_nadlimity_noc!$E361*100))</f>
        <v>0</v>
      </c>
      <c r="M362" s="12">
        <f>IF([2]MP_nadlimity_noc!$E361=0,0,([2]MP_nadlimity_noc!$L361/[2]MP_nadlimity_noc!$E361*100))</f>
        <v>0</v>
      </c>
      <c r="N362" s="12">
        <f>IF([2]MP_nadlimity_noc!$E361=0,0,([2]MP_nadlimity_noc!$N361/[2]MP_nadlimity_noc!$E361*100))</f>
        <v>0</v>
      </c>
      <c r="O362" s="31">
        <f>[2]MP_nadlimity_noc!$N361/10000</f>
        <v>0</v>
      </c>
      <c r="P362" s="31">
        <f>[2]MP_nadlimity_noc!$E361/10000</f>
        <v>0</v>
      </c>
      <c r="Q362" s="34">
        <f>[2]MP_nadlimity_noc!$Q361/10000</f>
        <v>45.335364730777158</v>
      </c>
    </row>
    <row r="363" spans="2:17" x14ac:dyDescent="0.25">
      <c r="B363" s="20" t="str">
        <f>[2]MP_nadlimity_noc!$C362</f>
        <v>Palmovka</v>
      </c>
      <c r="C363" s="22" t="str">
        <f>[2]MP_nadlimity_noc!$B362</f>
        <v>069</v>
      </c>
      <c r="D363" s="27">
        <f>[2]MP_nadlimity_noc!$G362</f>
        <v>1332.81640823869</v>
      </c>
      <c r="E363" s="11">
        <f>[2]MP_nadlimity_noc!$I362</f>
        <v>3894.3058702274302</v>
      </c>
      <c r="F363" s="11">
        <f>[2]MP_nadlimity_noc!$K362</f>
        <v>0</v>
      </c>
      <c r="G363" s="11">
        <f>[2]MP_nadlimity_noc!$M362</f>
        <v>0</v>
      </c>
      <c r="H363" s="11">
        <f>[2]MP_nadlimity_noc!$O362</f>
        <v>4530.1390637862696</v>
      </c>
      <c r="I363" s="28">
        <f>[2]MP_nadlimity_noc!$D362</f>
        <v>6009</v>
      </c>
      <c r="J363" s="24">
        <f>IF([2]MP_nadlimity_noc!$E362=0,0,([2]MP_nadlimity_noc!$F362/[2]MP_nadlimity_noc!$E362*100))</f>
        <v>22.180336299528811</v>
      </c>
      <c r="K363" s="12">
        <f>IF([2]MP_nadlimity_noc!$E362=0,0,([2]MP_nadlimity_noc!$H362/[2]MP_nadlimity_noc!$E362*100))</f>
        <v>64.80788600811178</v>
      </c>
      <c r="L363" s="12">
        <f>IF([2]MP_nadlimity_noc!$E362=0,0,([2]MP_nadlimity_noc!$J362/[2]MP_nadlimity_noc!$E362*100))</f>
        <v>0</v>
      </c>
      <c r="M363" s="12">
        <f>IF([2]MP_nadlimity_noc!$E362=0,0,([2]MP_nadlimity_noc!$L362/[2]MP_nadlimity_noc!$E362*100))</f>
        <v>0</v>
      </c>
      <c r="N363" s="12">
        <f>IF([2]MP_nadlimity_noc!$E362=0,0,([2]MP_nadlimity_noc!$N362/[2]MP_nadlimity_noc!$E362*100))</f>
        <v>75.389233878952595</v>
      </c>
      <c r="O363" s="31">
        <f>[2]MP_nadlimity_noc!$N362/10000</f>
        <v>16.177925521151899</v>
      </c>
      <c r="P363" s="31">
        <f>[2]MP_nadlimity_noc!$E362/10000</f>
        <v>21.459198732709901</v>
      </c>
      <c r="Q363" s="34">
        <f>[2]MP_nadlimity_noc!$Q362/10000</f>
        <v>23.605835325624358</v>
      </c>
    </row>
    <row r="364" spans="2:17" x14ac:dyDescent="0.25">
      <c r="B364" s="20" t="str">
        <f>[2]MP_nadlimity_noc!$C363</f>
        <v>Pankrác</v>
      </c>
      <c r="C364" s="22" t="str">
        <f>[2]MP_nadlimity_noc!$B363</f>
        <v>040</v>
      </c>
      <c r="D364" s="27">
        <f>[2]MP_nadlimity_noc!$G363</f>
        <v>3167.7031820177099</v>
      </c>
      <c r="E364" s="11">
        <f>[2]MP_nadlimity_noc!$I363</f>
        <v>1271.9634330547201</v>
      </c>
      <c r="F364" s="11">
        <f>[2]MP_nadlimity_noc!$K363</f>
        <v>0</v>
      </c>
      <c r="G364" s="11">
        <f>[2]MP_nadlimity_noc!$M363</f>
        <v>0</v>
      </c>
      <c r="H364" s="11">
        <f>[2]MP_nadlimity_noc!$O363</f>
        <v>4025.1418654180202</v>
      </c>
      <c r="I364" s="28">
        <f>[2]MP_nadlimity_noc!$D363</f>
        <v>13176</v>
      </c>
      <c r="J364" s="24">
        <f>IF([2]MP_nadlimity_noc!$E363=0,0,([2]MP_nadlimity_noc!$F363/[2]MP_nadlimity_noc!$E363*100))</f>
        <v>24.041463130067566</v>
      </c>
      <c r="K364" s="12">
        <f>IF([2]MP_nadlimity_noc!$E363=0,0,([2]MP_nadlimity_noc!$H363/[2]MP_nadlimity_noc!$E363*100))</f>
        <v>9.6536386843861699</v>
      </c>
      <c r="L364" s="12">
        <f>IF([2]MP_nadlimity_noc!$E363=0,0,([2]MP_nadlimity_noc!$J363/[2]MP_nadlimity_noc!$E363*100))</f>
        <v>0</v>
      </c>
      <c r="M364" s="12">
        <f>IF([2]MP_nadlimity_noc!$E363=0,0,([2]MP_nadlimity_noc!$L363/[2]MP_nadlimity_noc!$E363*100))</f>
        <v>0</v>
      </c>
      <c r="N364" s="12">
        <f>IF([2]MP_nadlimity_noc!$E363=0,0,([2]MP_nadlimity_noc!$N363/[2]MP_nadlimity_noc!$E363*100))</f>
        <v>30.549042694429453</v>
      </c>
      <c r="O364" s="31">
        <f>[2]MP_nadlimity_noc!$N363/10000</f>
        <v>17.243926312965801</v>
      </c>
      <c r="P364" s="31">
        <f>[2]MP_nadlimity_noc!$E363/10000</f>
        <v>56.446699444726598</v>
      </c>
      <c r="Q364" s="34">
        <f>[2]MP_nadlimity_noc!$Q363/10000</f>
        <v>84.760770561297406</v>
      </c>
    </row>
    <row r="365" spans="2:17" x14ac:dyDescent="0.25">
      <c r="B365" s="20" t="str">
        <f>[2]MP_nadlimity_noc!$C364</f>
        <v>Pankrácká věznice</v>
      </c>
      <c r="C365" s="22" t="str">
        <f>[2]MP_nadlimity_noc!$B364</f>
        <v>641</v>
      </c>
      <c r="D365" s="27">
        <f>[2]MP_nadlimity_noc!$G364</f>
        <v>7.2107139359178105E-2</v>
      </c>
      <c r="E365" s="11">
        <f>[2]MP_nadlimity_noc!$I364</f>
        <v>1.54008557115876</v>
      </c>
      <c r="F365" s="11">
        <f>[2]MP_nadlimity_noc!$K364</f>
        <v>0</v>
      </c>
      <c r="G365" s="11">
        <f>[2]MP_nadlimity_noc!$M364</f>
        <v>0</v>
      </c>
      <c r="H365" s="11">
        <f>[2]MP_nadlimity_noc!$O364</f>
        <v>1.54008557115984</v>
      </c>
      <c r="I365" s="28">
        <f>[2]MP_nadlimity_noc!$D364</f>
        <v>13</v>
      </c>
      <c r="J365" s="24">
        <f>IF([2]MP_nadlimity_noc!$E364=0,0,([2]MP_nadlimity_noc!$F364/[2]MP_nadlimity_noc!$E364*100))</f>
        <v>0.55467030276290874</v>
      </c>
      <c r="K365" s="12">
        <f>IF([2]MP_nadlimity_noc!$E364=0,0,([2]MP_nadlimity_noc!$H364/[2]MP_nadlimity_noc!$E364*100))</f>
        <v>11.846812085836616</v>
      </c>
      <c r="L365" s="12">
        <f>IF([2]MP_nadlimity_noc!$E364=0,0,([2]MP_nadlimity_noc!$J364/[2]MP_nadlimity_noc!$E364*100))</f>
        <v>0</v>
      </c>
      <c r="M365" s="12">
        <f>IF([2]MP_nadlimity_noc!$E364=0,0,([2]MP_nadlimity_noc!$L364/[2]MP_nadlimity_noc!$E364*100))</f>
        <v>0</v>
      </c>
      <c r="N365" s="12">
        <f>IF([2]MP_nadlimity_noc!$E364=0,0,([2]MP_nadlimity_noc!$N364/[2]MP_nadlimity_noc!$E364*100))</f>
        <v>11.846812085844942</v>
      </c>
      <c r="O365" s="31">
        <f>[2]MP_nadlimity_noc!$N364/10000</f>
        <v>1.18098761295681</v>
      </c>
      <c r="P365" s="31">
        <f>[2]MP_nadlimity_noc!$E364/10000</f>
        <v>9.9688220290748308</v>
      </c>
      <c r="Q365" s="34">
        <f>[2]MP_nadlimity_noc!$Q364/10000</f>
        <v>9.9688231893416894</v>
      </c>
    </row>
    <row r="366" spans="2:17" x14ac:dyDescent="0.25">
      <c r="B366" s="20" t="str">
        <f>[2]MP_nadlimity_noc!$C365</f>
        <v>Papírenská</v>
      </c>
      <c r="C366" s="22" t="str">
        <f>[2]MP_nadlimity_noc!$B365</f>
        <v>163</v>
      </c>
      <c r="D366" s="27">
        <f>[2]MP_nadlimity_noc!$G365</f>
        <v>392.55441484462102</v>
      </c>
      <c r="E366" s="11">
        <f>[2]MP_nadlimity_noc!$I365</f>
        <v>235.58804127601701</v>
      </c>
      <c r="F366" s="11">
        <f>[2]MP_nadlimity_noc!$K365</f>
        <v>842.55252911122398</v>
      </c>
      <c r="G366" s="11">
        <f>[2]MP_nadlimity_noc!$M365</f>
        <v>0</v>
      </c>
      <c r="H366" s="11">
        <f>[2]MP_nadlimity_noc!$O365</f>
        <v>936.911265093059</v>
      </c>
      <c r="I366" s="28">
        <f>[2]MP_nadlimity_noc!$D365</f>
        <v>2044</v>
      </c>
      <c r="J366" s="24">
        <f>IF([2]MP_nadlimity_noc!$E365=0,0,([2]MP_nadlimity_noc!$F365/[2]MP_nadlimity_noc!$E365*100))</f>
        <v>19.205206205705519</v>
      </c>
      <c r="K366" s="12">
        <f>IF([2]MP_nadlimity_noc!$E365=0,0,([2]MP_nadlimity_noc!$H365/[2]MP_nadlimity_noc!$E365*100))</f>
        <v>11.525833721918652</v>
      </c>
      <c r="L366" s="12">
        <f>IF([2]MP_nadlimity_noc!$E365=0,0,([2]MP_nadlimity_noc!$J365/[2]MP_nadlimity_noc!$E365*100))</f>
        <v>41.220769525989418</v>
      </c>
      <c r="M366" s="12">
        <f>IF([2]MP_nadlimity_noc!$E365=0,0,([2]MP_nadlimity_noc!$L365/[2]MP_nadlimity_noc!$E365*100))</f>
        <v>0</v>
      </c>
      <c r="N366" s="12">
        <f>IF([2]MP_nadlimity_noc!$E365=0,0,([2]MP_nadlimity_noc!$N365/[2]MP_nadlimity_noc!$E365*100))</f>
        <v>45.837146041734798</v>
      </c>
      <c r="O366" s="31">
        <f>[2]MP_nadlimity_noc!$N365/10000</f>
        <v>6.7211025045815402</v>
      </c>
      <c r="P366" s="31">
        <f>[2]MP_nadlimity_noc!$E365/10000</f>
        <v>14.663003884364802</v>
      </c>
      <c r="Q366" s="34">
        <f>[2]MP_nadlimity_noc!$Q365/10000</f>
        <v>25.006801471503483</v>
      </c>
    </row>
    <row r="367" spans="2:17" x14ac:dyDescent="0.25">
      <c r="B367" s="20" t="str">
        <f>[2]MP_nadlimity_noc!$C366</f>
        <v>Park Aloisov</v>
      </c>
      <c r="C367" s="22" t="str">
        <f>[2]MP_nadlimity_noc!$B366</f>
        <v>870</v>
      </c>
      <c r="D367" s="27">
        <f>[2]MP_nadlimity_noc!$G366</f>
        <v>0</v>
      </c>
      <c r="E367" s="11">
        <f>[2]MP_nadlimity_noc!$I366</f>
        <v>0</v>
      </c>
      <c r="F367" s="11">
        <f>[2]MP_nadlimity_noc!$K366</f>
        <v>0</v>
      </c>
      <c r="G367" s="11">
        <f>[2]MP_nadlimity_noc!$M366</f>
        <v>0</v>
      </c>
      <c r="H367" s="11">
        <f>[2]MP_nadlimity_noc!$O366</f>
        <v>0</v>
      </c>
      <c r="I367" s="28">
        <f>[2]MP_nadlimity_noc!$D366</f>
        <v>0</v>
      </c>
      <c r="J367" s="24">
        <f>IF([2]MP_nadlimity_noc!$E366=0,0,([2]MP_nadlimity_noc!$F366/[2]MP_nadlimity_noc!$E366*100))</f>
        <v>0</v>
      </c>
      <c r="K367" s="12">
        <f>IF([2]MP_nadlimity_noc!$E366=0,0,([2]MP_nadlimity_noc!$H366/[2]MP_nadlimity_noc!$E366*100))</f>
        <v>0</v>
      </c>
      <c r="L367" s="12">
        <f>IF([2]MP_nadlimity_noc!$E366=0,0,([2]MP_nadlimity_noc!$J366/[2]MP_nadlimity_noc!$E366*100))</f>
        <v>0</v>
      </c>
      <c r="M367" s="12">
        <f>IF([2]MP_nadlimity_noc!$E366=0,0,([2]MP_nadlimity_noc!$L366/[2]MP_nadlimity_noc!$E366*100))</f>
        <v>0</v>
      </c>
      <c r="N367" s="12">
        <f>IF([2]MP_nadlimity_noc!$E366=0,0,([2]MP_nadlimity_noc!$N366/[2]MP_nadlimity_noc!$E366*100))</f>
        <v>0</v>
      </c>
      <c r="O367" s="31">
        <f>[2]MP_nadlimity_noc!$N366/10000</f>
        <v>0</v>
      </c>
      <c r="P367" s="31">
        <f>[2]MP_nadlimity_noc!$E366/10000</f>
        <v>0</v>
      </c>
      <c r="Q367" s="34">
        <f>[2]MP_nadlimity_noc!$Q366/10000</f>
        <v>29.439965897763123</v>
      </c>
    </row>
    <row r="368" spans="2:17" x14ac:dyDescent="0.25">
      <c r="B368" s="20" t="str">
        <f>[2]MP_nadlimity_noc!$C367</f>
        <v>Park Cibulka</v>
      </c>
      <c r="C368" s="22" t="str">
        <f>[2]MP_nadlimity_noc!$B367</f>
        <v>872</v>
      </c>
      <c r="D368" s="27">
        <f>[2]MP_nadlimity_noc!$G367</f>
        <v>0</v>
      </c>
      <c r="E368" s="11">
        <f>[2]MP_nadlimity_noc!$I367</f>
        <v>0</v>
      </c>
      <c r="F368" s="11">
        <f>[2]MP_nadlimity_noc!$K367</f>
        <v>0</v>
      </c>
      <c r="G368" s="11">
        <f>[2]MP_nadlimity_noc!$M367</f>
        <v>0</v>
      </c>
      <c r="H368" s="11">
        <f>[2]MP_nadlimity_noc!$O367</f>
        <v>0</v>
      </c>
      <c r="I368" s="28">
        <f>[2]MP_nadlimity_noc!$D367</f>
        <v>0</v>
      </c>
      <c r="J368" s="24">
        <f>IF([2]MP_nadlimity_noc!$E367=0,0,([2]MP_nadlimity_noc!$F367/[2]MP_nadlimity_noc!$E367*100))</f>
        <v>0</v>
      </c>
      <c r="K368" s="12">
        <f>IF([2]MP_nadlimity_noc!$E367=0,0,([2]MP_nadlimity_noc!$H367/[2]MP_nadlimity_noc!$E367*100))</f>
        <v>0</v>
      </c>
      <c r="L368" s="12">
        <f>IF([2]MP_nadlimity_noc!$E367=0,0,([2]MP_nadlimity_noc!$J367/[2]MP_nadlimity_noc!$E367*100))</f>
        <v>0</v>
      </c>
      <c r="M368" s="12">
        <f>IF([2]MP_nadlimity_noc!$E367=0,0,([2]MP_nadlimity_noc!$L367/[2]MP_nadlimity_noc!$E367*100))</f>
        <v>0</v>
      </c>
      <c r="N368" s="12">
        <f>IF([2]MP_nadlimity_noc!$E367=0,0,([2]MP_nadlimity_noc!$N367/[2]MP_nadlimity_noc!$E367*100))</f>
        <v>0</v>
      </c>
      <c r="O368" s="31">
        <f>[2]MP_nadlimity_noc!$N367/10000</f>
        <v>0</v>
      </c>
      <c r="P368" s="31">
        <f>[2]MP_nadlimity_noc!$E367/10000</f>
        <v>0</v>
      </c>
      <c r="Q368" s="34">
        <f>[2]MP_nadlimity_noc!$Q367/10000</f>
        <v>32.087877321253302</v>
      </c>
    </row>
    <row r="369" spans="2:17" x14ac:dyDescent="0.25">
      <c r="B369" s="20" t="str">
        <f>[2]MP_nadlimity_noc!$C368</f>
        <v>Park Kavčí hory</v>
      </c>
      <c r="C369" s="22" t="str">
        <f>[2]MP_nadlimity_noc!$B368</f>
        <v>839</v>
      </c>
      <c r="D369" s="27">
        <f>[2]MP_nadlimity_noc!$G368</f>
        <v>0</v>
      </c>
      <c r="E369" s="11">
        <f>[2]MP_nadlimity_noc!$I368</f>
        <v>0</v>
      </c>
      <c r="F369" s="11">
        <f>[2]MP_nadlimity_noc!$K368</f>
        <v>0</v>
      </c>
      <c r="G369" s="11">
        <f>[2]MP_nadlimity_noc!$M368</f>
        <v>0</v>
      </c>
      <c r="H369" s="11">
        <f>[2]MP_nadlimity_noc!$O368</f>
        <v>0</v>
      </c>
      <c r="I369" s="28">
        <f>[2]MP_nadlimity_noc!$D368</f>
        <v>0</v>
      </c>
      <c r="J369" s="24">
        <f>IF([2]MP_nadlimity_noc!$E368=0,0,([2]MP_nadlimity_noc!$F368/[2]MP_nadlimity_noc!$E368*100))</f>
        <v>0</v>
      </c>
      <c r="K369" s="12">
        <f>IF([2]MP_nadlimity_noc!$E368=0,0,([2]MP_nadlimity_noc!$H368/[2]MP_nadlimity_noc!$E368*100))</f>
        <v>0</v>
      </c>
      <c r="L369" s="12">
        <f>IF([2]MP_nadlimity_noc!$E368=0,0,([2]MP_nadlimity_noc!$J368/[2]MP_nadlimity_noc!$E368*100))</f>
        <v>0</v>
      </c>
      <c r="M369" s="12">
        <f>IF([2]MP_nadlimity_noc!$E368=0,0,([2]MP_nadlimity_noc!$L368/[2]MP_nadlimity_noc!$E368*100))</f>
        <v>0</v>
      </c>
      <c r="N369" s="12">
        <f>IF([2]MP_nadlimity_noc!$E368=0,0,([2]MP_nadlimity_noc!$N368/[2]MP_nadlimity_noc!$E368*100))</f>
        <v>0</v>
      </c>
      <c r="O369" s="31">
        <f>[2]MP_nadlimity_noc!$N368/10000</f>
        <v>0</v>
      </c>
      <c r="P369" s="31">
        <f>[2]MP_nadlimity_noc!$E368/10000</f>
        <v>0</v>
      </c>
      <c r="Q369" s="34">
        <f>[2]MP_nadlimity_noc!$Q368/10000</f>
        <v>27.313963931991911</v>
      </c>
    </row>
    <row r="370" spans="2:17" x14ac:dyDescent="0.25">
      <c r="B370" s="20" t="str">
        <f>[2]MP_nadlimity_noc!$C369</f>
        <v>Park Malešice</v>
      </c>
      <c r="C370" s="22" t="str">
        <f>[2]MP_nadlimity_noc!$B369</f>
        <v>823</v>
      </c>
      <c r="D370" s="27">
        <f>[2]MP_nadlimity_noc!$G369</f>
        <v>0</v>
      </c>
      <c r="E370" s="11">
        <f>[2]MP_nadlimity_noc!$I369</f>
        <v>0</v>
      </c>
      <c r="F370" s="11">
        <f>[2]MP_nadlimity_noc!$K369</f>
        <v>0</v>
      </c>
      <c r="G370" s="11">
        <f>[2]MP_nadlimity_noc!$M369</f>
        <v>0</v>
      </c>
      <c r="H370" s="11">
        <f>[2]MP_nadlimity_noc!$O369</f>
        <v>0</v>
      </c>
      <c r="I370" s="28">
        <f>[2]MP_nadlimity_noc!$D369</f>
        <v>0</v>
      </c>
      <c r="J370" s="24">
        <f>IF([2]MP_nadlimity_noc!$E369=0,0,([2]MP_nadlimity_noc!$F369/[2]MP_nadlimity_noc!$E369*100))</f>
        <v>0</v>
      </c>
      <c r="K370" s="12">
        <f>IF([2]MP_nadlimity_noc!$E369=0,0,([2]MP_nadlimity_noc!$H369/[2]MP_nadlimity_noc!$E369*100))</f>
        <v>0</v>
      </c>
      <c r="L370" s="12">
        <f>IF([2]MP_nadlimity_noc!$E369=0,0,([2]MP_nadlimity_noc!$J369/[2]MP_nadlimity_noc!$E369*100))</f>
        <v>0</v>
      </c>
      <c r="M370" s="12">
        <f>IF([2]MP_nadlimity_noc!$E369=0,0,([2]MP_nadlimity_noc!$L369/[2]MP_nadlimity_noc!$E369*100))</f>
        <v>0</v>
      </c>
      <c r="N370" s="12">
        <f>IF([2]MP_nadlimity_noc!$E369=0,0,([2]MP_nadlimity_noc!$N369/[2]MP_nadlimity_noc!$E369*100))</f>
        <v>0</v>
      </c>
      <c r="O370" s="31">
        <f>[2]MP_nadlimity_noc!$N369/10000</f>
        <v>0</v>
      </c>
      <c r="P370" s="31">
        <f>[2]MP_nadlimity_noc!$E369/10000</f>
        <v>0</v>
      </c>
      <c r="Q370" s="34">
        <f>[2]MP_nadlimity_noc!$Q369/10000</f>
        <v>9.3728798009673593</v>
      </c>
    </row>
    <row r="371" spans="2:17" x14ac:dyDescent="0.25">
      <c r="B371" s="20" t="str">
        <f>[2]MP_nadlimity_noc!$C370</f>
        <v>Park Na Prameništi</v>
      </c>
      <c r="C371" s="22" t="str">
        <f>[2]MP_nadlimity_noc!$B370</f>
        <v>865</v>
      </c>
      <c r="D371" s="27">
        <f>[2]MP_nadlimity_noc!$G370</f>
        <v>21.598359029414699</v>
      </c>
      <c r="E371" s="11">
        <f>[2]MP_nadlimity_noc!$I370</f>
        <v>0</v>
      </c>
      <c r="F371" s="11">
        <f>[2]MP_nadlimity_noc!$K370</f>
        <v>0</v>
      </c>
      <c r="G371" s="11">
        <f>[2]MP_nadlimity_noc!$M370</f>
        <v>0</v>
      </c>
      <c r="H371" s="11">
        <f>[2]MP_nadlimity_noc!$O370</f>
        <v>21.598359029451601</v>
      </c>
      <c r="I371" s="28">
        <f>[2]MP_nadlimity_noc!$D370</f>
        <v>135</v>
      </c>
      <c r="J371" s="24">
        <f>IF([2]MP_nadlimity_noc!$E370=0,0,([2]MP_nadlimity_noc!$F370/[2]MP_nadlimity_noc!$E370*100))</f>
        <v>15.998784466233085</v>
      </c>
      <c r="K371" s="12">
        <f>IF([2]MP_nadlimity_noc!$E370=0,0,([2]MP_nadlimity_noc!$H370/[2]MP_nadlimity_noc!$E370*100))</f>
        <v>0</v>
      </c>
      <c r="L371" s="12">
        <f>IF([2]MP_nadlimity_noc!$E370=0,0,([2]MP_nadlimity_noc!$J370/[2]MP_nadlimity_noc!$E370*100))</f>
        <v>0</v>
      </c>
      <c r="M371" s="12">
        <f>IF([2]MP_nadlimity_noc!$E370=0,0,([2]MP_nadlimity_noc!$L370/[2]MP_nadlimity_noc!$E370*100))</f>
        <v>0</v>
      </c>
      <c r="N371" s="12">
        <f>IF([2]MP_nadlimity_noc!$E370=0,0,([2]MP_nadlimity_noc!$N370/[2]MP_nadlimity_noc!$E370*100))</f>
        <v>15.998784466260402</v>
      </c>
      <c r="O371" s="31">
        <f>[2]MP_nadlimity_noc!$N370/10000</f>
        <v>0.32503876496752998</v>
      </c>
      <c r="P371" s="31">
        <f>[2]MP_nadlimity_noc!$E370/10000</f>
        <v>2.0316466269859399</v>
      </c>
      <c r="Q371" s="34">
        <f>[2]MP_nadlimity_noc!$Q370/10000</f>
        <v>13.147180175950334</v>
      </c>
    </row>
    <row r="372" spans="2:17" x14ac:dyDescent="0.25">
      <c r="B372" s="20" t="str">
        <f>[2]MP_nadlimity_noc!$C371</f>
        <v>Park Přátelství</v>
      </c>
      <c r="C372" s="22" t="str">
        <f>[2]MP_nadlimity_noc!$B371</f>
        <v>825</v>
      </c>
      <c r="D372" s="27">
        <f>[2]MP_nadlimity_noc!$G371</f>
        <v>0</v>
      </c>
      <c r="E372" s="11">
        <f>[2]MP_nadlimity_noc!$I371</f>
        <v>0</v>
      </c>
      <c r="F372" s="11">
        <f>[2]MP_nadlimity_noc!$K371</f>
        <v>0</v>
      </c>
      <c r="G372" s="11">
        <f>[2]MP_nadlimity_noc!$M371</f>
        <v>0</v>
      </c>
      <c r="H372" s="11">
        <f>[2]MP_nadlimity_noc!$O371</f>
        <v>0</v>
      </c>
      <c r="I372" s="28">
        <f>[2]MP_nadlimity_noc!$D371</f>
        <v>0</v>
      </c>
      <c r="J372" s="24">
        <f>IF([2]MP_nadlimity_noc!$E371=0,0,([2]MP_nadlimity_noc!$F371/[2]MP_nadlimity_noc!$E371*100))</f>
        <v>0</v>
      </c>
      <c r="K372" s="12">
        <f>IF([2]MP_nadlimity_noc!$E371=0,0,([2]MP_nadlimity_noc!$H371/[2]MP_nadlimity_noc!$E371*100))</f>
        <v>0</v>
      </c>
      <c r="L372" s="12">
        <f>IF([2]MP_nadlimity_noc!$E371=0,0,([2]MP_nadlimity_noc!$J371/[2]MP_nadlimity_noc!$E371*100))</f>
        <v>0</v>
      </c>
      <c r="M372" s="12">
        <f>IF([2]MP_nadlimity_noc!$E371=0,0,([2]MP_nadlimity_noc!$L371/[2]MP_nadlimity_noc!$E371*100))</f>
        <v>0</v>
      </c>
      <c r="N372" s="12">
        <f>IF([2]MP_nadlimity_noc!$E371=0,0,([2]MP_nadlimity_noc!$N371/[2]MP_nadlimity_noc!$E371*100))</f>
        <v>0</v>
      </c>
      <c r="O372" s="31">
        <f>[2]MP_nadlimity_noc!$N371/10000</f>
        <v>0</v>
      </c>
      <c r="P372" s="31">
        <f>[2]MP_nadlimity_noc!$E371/10000</f>
        <v>0</v>
      </c>
      <c r="Q372" s="34">
        <f>[2]MP_nadlimity_noc!$Q371/10000</f>
        <v>12.541558969170195</v>
      </c>
    </row>
    <row r="373" spans="2:17" x14ac:dyDescent="0.25">
      <c r="B373" s="20" t="str">
        <f>[2]MP_nadlimity_noc!$C372</f>
        <v>Parukářka</v>
      </c>
      <c r="C373" s="22" t="str">
        <f>[2]MP_nadlimity_noc!$B372</f>
        <v>821</v>
      </c>
      <c r="D373" s="27">
        <f>[2]MP_nadlimity_noc!$G372</f>
        <v>0</v>
      </c>
      <c r="E373" s="11">
        <f>[2]MP_nadlimity_noc!$I372</f>
        <v>0</v>
      </c>
      <c r="F373" s="11">
        <f>[2]MP_nadlimity_noc!$K372</f>
        <v>0</v>
      </c>
      <c r="G373" s="11">
        <f>[2]MP_nadlimity_noc!$M372</f>
        <v>0</v>
      </c>
      <c r="H373" s="11">
        <f>[2]MP_nadlimity_noc!$O372</f>
        <v>0</v>
      </c>
      <c r="I373" s="28">
        <f>[2]MP_nadlimity_noc!$D372</f>
        <v>0</v>
      </c>
      <c r="J373" s="24">
        <v>0</v>
      </c>
      <c r="K373" s="12">
        <f>IF([2]MP_nadlimity_noc!$E372=0,0,([2]MP_nadlimity_noc!$H372/[2]MP_nadlimity_noc!$E372*100))</f>
        <v>0</v>
      </c>
      <c r="L373" s="12">
        <f>IF([2]MP_nadlimity_noc!$E372=0,0,([2]MP_nadlimity_noc!$J372/[2]MP_nadlimity_noc!$E372*100))</f>
        <v>0</v>
      </c>
      <c r="M373" s="12">
        <f>IF([2]MP_nadlimity_noc!$E372=0,0,([2]MP_nadlimity_noc!$L372/[2]MP_nadlimity_noc!$E372*100))</f>
        <v>0</v>
      </c>
      <c r="N373" s="12">
        <v>0</v>
      </c>
      <c r="O373" s="31">
        <f>[2]MP_nadlimity_noc!$N372/10000</f>
        <v>0</v>
      </c>
      <c r="P373" s="31">
        <f>[2]MP_nadlimity_noc!$E372/10000</f>
        <v>0</v>
      </c>
      <c r="Q373" s="34">
        <f>[2]MP_nadlimity_noc!$Q372/10000</f>
        <v>14.785827757611365</v>
      </c>
    </row>
    <row r="374" spans="2:17" x14ac:dyDescent="0.25">
      <c r="B374" s="20" t="str">
        <f>[2]MP_nadlimity_noc!$C373</f>
        <v>Pekárny Odkolek</v>
      </c>
      <c r="C374" s="22" t="str">
        <f>[2]MP_nadlimity_noc!$B373</f>
        <v>158</v>
      </c>
      <c r="D374" s="27">
        <f>[2]MP_nadlimity_noc!$G373</f>
        <v>374.54429740280199</v>
      </c>
      <c r="E374" s="11">
        <f>[2]MP_nadlimity_noc!$I373</f>
        <v>0</v>
      </c>
      <c r="F374" s="11">
        <f>[2]MP_nadlimity_noc!$K373</f>
        <v>751.63972908124401</v>
      </c>
      <c r="G374" s="11">
        <f>[2]MP_nadlimity_noc!$M373</f>
        <v>0</v>
      </c>
      <c r="H374" s="11">
        <f>[2]MP_nadlimity_noc!$O373</f>
        <v>888.33998354374603</v>
      </c>
      <c r="I374" s="28">
        <f>[2]MP_nadlimity_noc!$D373</f>
        <v>2132</v>
      </c>
      <c r="J374" s="24">
        <f>IF([2]MP_nadlimity_noc!$E373=0,0,([2]MP_nadlimity_noc!$F373/[2]MP_nadlimity_noc!$E373*100))</f>
        <v>17.567743780619249</v>
      </c>
      <c r="K374" s="12">
        <f>IF([2]MP_nadlimity_noc!$E373=0,0,([2]MP_nadlimity_noc!$H373/[2]MP_nadlimity_noc!$E373*100))</f>
        <v>0</v>
      </c>
      <c r="L374" s="12">
        <f>IF([2]MP_nadlimity_noc!$E373=0,0,([2]MP_nadlimity_noc!$J373/[2]MP_nadlimity_noc!$E373*100))</f>
        <v>35.255146767412967</v>
      </c>
      <c r="M374" s="12">
        <f>IF([2]MP_nadlimity_noc!$E373=0,0,([2]MP_nadlimity_noc!$L373/[2]MP_nadlimity_noc!$E373*100))</f>
        <v>0</v>
      </c>
      <c r="N374" s="12">
        <f>IF([2]MP_nadlimity_noc!$E373=0,0,([2]MP_nadlimity_noc!$N373/[2]MP_nadlimity_noc!$E373*100))</f>
        <v>41.666978590231949</v>
      </c>
      <c r="O374" s="31">
        <f>[2]MP_nadlimity_noc!$N373/10000</f>
        <v>5.4730865710518</v>
      </c>
      <c r="P374" s="31">
        <f>[2]MP_nadlimity_noc!$E373/10000</f>
        <v>13.1353094374231</v>
      </c>
      <c r="Q374" s="34">
        <f>[2]MP_nadlimity_noc!$Q373/10000</f>
        <v>16.40733684491477</v>
      </c>
    </row>
    <row r="375" spans="2:17" x14ac:dyDescent="0.25">
      <c r="B375" s="20" t="str">
        <f>[2]MP_nadlimity_noc!$C374</f>
        <v>Pekařka</v>
      </c>
      <c r="C375" s="22" t="str">
        <f>[2]MP_nadlimity_noc!$B374</f>
        <v>111</v>
      </c>
      <c r="D375" s="27">
        <f>[2]MP_nadlimity_noc!$G374</f>
        <v>214.71530534154101</v>
      </c>
      <c r="E375" s="11">
        <f>[2]MP_nadlimity_noc!$I374</f>
        <v>12.662610822963201</v>
      </c>
      <c r="F375" s="11">
        <f>[2]MP_nadlimity_noc!$K374</f>
        <v>0</v>
      </c>
      <c r="G375" s="11">
        <f>[2]MP_nadlimity_noc!$M374</f>
        <v>0</v>
      </c>
      <c r="H375" s="11">
        <f>[2]MP_nadlimity_noc!$O374</f>
        <v>227.377916164537</v>
      </c>
      <c r="I375" s="28">
        <f>[2]MP_nadlimity_noc!$D374</f>
        <v>1118</v>
      </c>
      <c r="J375" s="24">
        <f>IF([2]MP_nadlimity_noc!$E374=0,0,([2]MP_nadlimity_noc!$F374/[2]MP_nadlimity_noc!$E374*100))</f>
        <v>19.205304592266607</v>
      </c>
      <c r="K375" s="12">
        <f>IF([2]MP_nadlimity_noc!$E374=0,0,([2]MP_nadlimity_noc!$H374/[2]MP_nadlimity_noc!$E374*100))</f>
        <v>1.1326127748625396</v>
      </c>
      <c r="L375" s="12">
        <f>IF([2]MP_nadlimity_noc!$E374=0,0,([2]MP_nadlimity_noc!$J374/[2]MP_nadlimity_noc!$E374*100))</f>
        <v>0</v>
      </c>
      <c r="M375" s="12">
        <f>IF([2]MP_nadlimity_noc!$E374=0,0,([2]MP_nadlimity_noc!$L374/[2]MP_nadlimity_noc!$E374*100))</f>
        <v>0</v>
      </c>
      <c r="N375" s="12">
        <f>IF([2]MP_nadlimity_noc!$E374=0,0,([2]MP_nadlimity_noc!$N374/[2]MP_nadlimity_noc!$E374*100))</f>
        <v>20.337917367132107</v>
      </c>
      <c r="O375" s="31">
        <f>[2]MP_nadlimity_noc!$N374/10000</f>
        <v>3.5514964129689202</v>
      </c>
      <c r="P375" s="31">
        <f>[2]MP_nadlimity_noc!$E374/10000</f>
        <v>17.462438994409798</v>
      </c>
      <c r="Q375" s="34">
        <f>[2]MP_nadlimity_noc!$Q374/10000</f>
        <v>21.972763256300912</v>
      </c>
    </row>
    <row r="376" spans="2:17" x14ac:dyDescent="0.25">
      <c r="B376" s="20" t="str">
        <f>[2]MP_nadlimity_noc!$C375</f>
        <v>Pelc-Tyrolka</v>
      </c>
      <c r="C376" s="22" t="str">
        <f>[2]MP_nadlimity_noc!$B375</f>
        <v>161</v>
      </c>
      <c r="D376" s="27">
        <f>[2]MP_nadlimity_noc!$G375</f>
        <v>4579.67899959853</v>
      </c>
      <c r="E376" s="11">
        <f>[2]MP_nadlimity_noc!$I375</f>
        <v>498.93501572083198</v>
      </c>
      <c r="F376" s="11">
        <f>[2]MP_nadlimity_noc!$K375</f>
        <v>1529.6271820883701</v>
      </c>
      <c r="G376" s="11">
        <f>[2]MP_nadlimity_noc!$M375</f>
        <v>0</v>
      </c>
      <c r="H376" s="11">
        <f>[2]MP_nadlimity_noc!$O375</f>
        <v>4683.5213992610397</v>
      </c>
      <c r="I376" s="28">
        <f>[2]MP_nadlimity_noc!$D375</f>
        <v>5721</v>
      </c>
      <c r="J376" s="24">
        <f>IF([2]MP_nadlimity_noc!$E375=0,0,([2]MP_nadlimity_noc!$F375/[2]MP_nadlimity_noc!$E375*100))</f>
        <v>80.050323363022528</v>
      </c>
      <c r="K376" s="12">
        <f>IF([2]MP_nadlimity_noc!$E375=0,0,([2]MP_nadlimity_noc!$H375/[2]MP_nadlimity_noc!$E375*100))</f>
        <v>8.7211154644438373</v>
      </c>
      <c r="L376" s="12">
        <f>IF([2]MP_nadlimity_noc!$E375=0,0,([2]MP_nadlimity_noc!$J375/[2]MP_nadlimity_noc!$E375*100))</f>
        <v>26.737059641467798</v>
      </c>
      <c r="M376" s="12">
        <f>IF([2]MP_nadlimity_noc!$E375=0,0,([2]MP_nadlimity_noc!$L375/[2]MP_nadlimity_noc!$E375*100))</f>
        <v>0</v>
      </c>
      <c r="N376" s="12">
        <f>IF([2]MP_nadlimity_noc!$E375=0,0,([2]MP_nadlimity_noc!$N375/[2]MP_nadlimity_noc!$E375*100))</f>
        <v>81.865432603758919</v>
      </c>
      <c r="O376" s="31">
        <f>[2]MP_nadlimity_noc!$N375/10000</f>
        <v>19.261503882209499</v>
      </c>
      <c r="P376" s="31">
        <f>[2]MP_nadlimity_noc!$E375/10000</f>
        <v>23.528250287808401</v>
      </c>
      <c r="Q376" s="34">
        <f>[2]MP_nadlimity_noc!$Q375/10000</f>
        <v>31.398653291762546</v>
      </c>
    </row>
    <row r="377" spans="2:17" x14ac:dyDescent="0.25">
      <c r="B377" s="20" t="str">
        <f>[2]MP_nadlimity_noc!$C376</f>
        <v>Petrovice</v>
      </c>
      <c r="C377" s="22" t="str">
        <f>[2]MP_nadlimity_noc!$B376</f>
        <v>269</v>
      </c>
      <c r="D377" s="27">
        <f>[2]MP_nadlimity_noc!$G376</f>
        <v>87.789178457208294</v>
      </c>
      <c r="E377" s="11">
        <f>[2]MP_nadlimity_noc!$I376</f>
        <v>0</v>
      </c>
      <c r="F377" s="11">
        <f>[2]MP_nadlimity_noc!$K376</f>
        <v>0</v>
      </c>
      <c r="G377" s="11">
        <f>[2]MP_nadlimity_noc!$M376</f>
        <v>0</v>
      </c>
      <c r="H377" s="11">
        <f>[2]MP_nadlimity_noc!$O376</f>
        <v>87.789178457204599</v>
      </c>
      <c r="I377" s="28">
        <f>[2]MP_nadlimity_noc!$D376</f>
        <v>1418</v>
      </c>
      <c r="J377" s="24">
        <f>IF([2]MP_nadlimity_noc!$E376=0,0,([2]MP_nadlimity_noc!$F376/[2]MP_nadlimity_noc!$E376*100))</f>
        <v>6.1910563086888697</v>
      </c>
      <c r="K377" s="12">
        <f>IF([2]MP_nadlimity_noc!$E376=0,0,([2]MP_nadlimity_noc!$H376/[2]MP_nadlimity_noc!$E376*100))</f>
        <v>0</v>
      </c>
      <c r="L377" s="12">
        <f>IF([2]MP_nadlimity_noc!$E376=0,0,([2]MP_nadlimity_noc!$J376/[2]MP_nadlimity_noc!$E376*100))</f>
        <v>0</v>
      </c>
      <c r="M377" s="12">
        <f>IF([2]MP_nadlimity_noc!$E376=0,0,([2]MP_nadlimity_noc!$L376/[2]MP_nadlimity_noc!$E376*100))</f>
        <v>0</v>
      </c>
      <c r="N377" s="12">
        <f>IF([2]MP_nadlimity_noc!$E376=0,0,([2]MP_nadlimity_noc!$N376/[2]MP_nadlimity_noc!$E376*100))</f>
        <v>6.1910563086886317</v>
      </c>
      <c r="O377" s="31">
        <f>[2]MP_nadlimity_noc!$N376/10000</f>
        <v>2.6038952467717</v>
      </c>
      <c r="P377" s="31">
        <f>[2]MP_nadlimity_noc!$E376/10000</f>
        <v>42.058981810864005</v>
      </c>
      <c r="Q377" s="34">
        <f>[2]MP_nadlimity_noc!$Q376/10000</f>
        <v>50.70273204756645</v>
      </c>
    </row>
    <row r="378" spans="2:17" x14ac:dyDescent="0.25">
      <c r="B378" s="20" t="str">
        <f>[2]MP_nadlimity_noc!$C377</f>
        <v>Petrovice – Uhříneves</v>
      </c>
      <c r="C378" s="22" t="str">
        <f>[2]MP_nadlimity_noc!$B377</f>
        <v>943</v>
      </c>
      <c r="D378" s="27">
        <f>[2]MP_nadlimity_noc!$G377</f>
        <v>0</v>
      </c>
      <c r="E378" s="11">
        <f>[2]MP_nadlimity_noc!$I377</f>
        <v>0</v>
      </c>
      <c r="F378" s="11">
        <f>[2]MP_nadlimity_noc!$K377</f>
        <v>0</v>
      </c>
      <c r="G378" s="11">
        <f>[2]MP_nadlimity_noc!$M377</f>
        <v>0</v>
      </c>
      <c r="H378" s="11">
        <f>[2]MP_nadlimity_noc!$O377</f>
        <v>0</v>
      </c>
      <c r="I378" s="28">
        <f>[2]MP_nadlimity_noc!$D377</f>
        <v>0</v>
      </c>
      <c r="J378" s="24">
        <f>IF([2]MP_nadlimity_noc!$E377=0,0,([2]MP_nadlimity_noc!$F377/[2]MP_nadlimity_noc!$E377*100))</f>
        <v>0</v>
      </c>
      <c r="K378" s="12">
        <f>IF([2]MP_nadlimity_noc!$E377=0,0,([2]MP_nadlimity_noc!$H377/[2]MP_nadlimity_noc!$E377*100))</f>
        <v>0</v>
      </c>
      <c r="L378" s="12">
        <f>IF([2]MP_nadlimity_noc!$E377=0,0,([2]MP_nadlimity_noc!$J377/[2]MP_nadlimity_noc!$E377*100))</f>
        <v>0</v>
      </c>
      <c r="M378" s="12">
        <f>IF([2]MP_nadlimity_noc!$E377=0,0,([2]MP_nadlimity_noc!$L377/[2]MP_nadlimity_noc!$E377*100))</f>
        <v>0</v>
      </c>
      <c r="N378" s="12">
        <f>IF([2]MP_nadlimity_noc!$E377=0,0,([2]MP_nadlimity_noc!$N377/[2]MP_nadlimity_noc!$E377*100))</f>
        <v>0</v>
      </c>
      <c r="O378" s="31">
        <f>[2]MP_nadlimity_noc!$N377/10000</f>
        <v>0</v>
      </c>
      <c r="P378" s="31">
        <f>[2]MP_nadlimity_noc!$E377/10000</f>
        <v>0</v>
      </c>
      <c r="Q378" s="34">
        <f>[2]MP_nadlimity_noc!$Q377/10000</f>
        <v>106.37139946213686</v>
      </c>
    </row>
    <row r="379" spans="2:17" x14ac:dyDescent="0.25">
      <c r="B379" s="20" t="str">
        <f>[2]MP_nadlimity_noc!$C378</f>
        <v>Petrovice rozvoj</v>
      </c>
      <c r="C379" s="22" t="str">
        <f>[2]MP_nadlimity_noc!$B378</f>
        <v>409</v>
      </c>
      <c r="D379" s="27">
        <f>[2]MP_nadlimity_noc!$G378</f>
        <v>0</v>
      </c>
      <c r="E379" s="11">
        <f>[2]MP_nadlimity_noc!$I378</f>
        <v>0</v>
      </c>
      <c r="F379" s="11">
        <f>[2]MP_nadlimity_noc!$K378</f>
        <v>0</v>
      </c>
      <c r="G379" s="11">
        <f>[2]MP_nadlimity_noc!$M378</f>
        <v>0</v>
      </c>
      <c r="H379" s="11">
        <f>[2]MP_nadlimity_noc!$O378</f>
        <v>0</v>
      </c>
      <c r="I379" s="28">
        <f>[2]MP_nadlimity_noc!$D378</f>
        <v>247</v>
      </c>
      <c r="J379" s="24">
        <f>IF([2]MP_nadlimity_noc!$E378=0,0,([2]MP_nadlimity_noc!$F378/[2]MP_nadlimity_noc!$E378*100))</f>
        <v>0</v>
      </c>
      <c r="K379" s="12">
        <f>IF([2]MP_nadlimity_noc!$E378=0,0,([2]MP_nadlimity_noc!$H378/[2]MP_nadlimity_noc!$E378*100))</f>
        <v>0</v>
      </c>
      <c r="L379" s="12">
        <f>IF([2]MP_nadlimity_noc!$E378=0,0,([2]MP_nadlimity_noc!$J378/[2]MP_nadlimity_noc!$E378*100))</f>
        <v>0</v>
      </c>
      <c r="M379" s="12">
        <f>IF([2]MP_nadlimity_noc!$E378=0,0,([2]MP_nadlimity_noc!$L378/[2]MP_nadlimity_noc!$E378*100))</f>
        <v>0</v>
      </c>
      <c r="N379" s="12">
        <f>IF([2]MP_nadlimity_noc!$E378=0,0,([2]MP_nadlimity_noc!$N378/[2]MP_nadlimity_noc!$E378*100))</f>
        <v>0</v>
      </c>
      <c r="O379" s="31">
        <f>[2]MP_nadlimity_noc!$N378/10000</f>
        <v>0</v>
      </c>
      <c r="P379" s="31">
        <f>[2]MP_nadlimity_noc!$E378/10000</f>
        <v>3.3553346423519099</v>
      </c>
      <c r="Q379" s="34">
        <f>[2]MP_nadlimity_noc!$Q378/10000</f>
        <v>3.3553346423519099</v>
      </c>
    </row>
    <row r="380" spans="2:17" x14ac:dyDescent="0.25">
      <c r="B380" s="20" t="str">
        <f>[2]MP_nadlimity_noc!$C379</f>
        <v>Petrská čtvrť</v>
      </c>
      <c r="C380" s="22" t="str">
        <f>[2]MP_nadlimity_noc!$B379</f>
        <v>005</v>
      </c>
      <c r="D380" s="27">
        <f>[2]MP_nadlimity_noc!$G379</f>
        <v>166.07961358297999</v>
      </c>
      <c r="E380" s="11">
        <f>[2]MP_nadlimity_noc!$I379</f>
        <v>260.197568751181</v>
      </c>
      <c r="F380" s="11">
        <f>[2]MP_nadlimity_noc!$K379</f>
        <v>0</v>
      </c>
      <c r="G380" s="11">
        <f>[2]MP_nadlimity_noc!$M379</f>
        <v>0</v>
      </c>
      <c r="H380" s="11">
        <f>[2]MP_nadlimity_noc!$O379</f>
        <v>305.608681518656</v>
      </c>
      <c r="I380" s="28">
        <f>[2]MP_nadlimity_noc!$D379</f>
        <v>3436</v>
      </c>
      <c r="J380" s="24">
        <f>IF([2]MP_nadlimity_noc!$E379=0,0,([2]MP_nadlimity_noc!$F379/[2]MP_nadlimity_noc!$E379*100))</f>
        <v>4.8335161112625116</v>
      </c>
      <c r="K380" s="12">
        <f>IF([2]MP_nadlimity_noc!$E379=0,0,([2]MP_nadlimity_noc!$H379/[2]MP_nadlimity_noc!$E379*100))</f>
        <v>7.5726882640041095</v>
      </c>
      <c r="L380" s="12">
        <f>IF([2]MP_nadlimity_noc!$E379=0,0,([2]MP_nadlimity_noc!$J379/[2]MP_nadlimity_noc!$E379*100))</f>
        <v>0</v>
      </c>
      <c r="M380" s="12">
        <f>IF([2]MP_nadlimity_noc!$E379=0,0,([2]MP_nadlimity_noc!$L379/[2]MP_nadlimity_noc!$E379*100))</f>
        <v>0</v>
      </c>
      <c r="N380" s="12">
        <f>IF([2]MP_nadlimity_noc!$E379=0,0,([2]MP_nadlimity_noc!$N379/[2]MP_nadlimity_noc!$E379*100))</f>
        <v>8.8943155273182857</v>
      </c>
      <c r="O380" s="31">
        <f>[2]MP_nadlimity_noc!$N379/10000</f>
        <v>0.98754673593295506</v>
      </c>
      <c r="P380" s="31">
        <f>[2]MP_nadlimity_noc!$E379/10000</f>
        <v>11.103122358317201</v>
      </c>
      <c r="Q380" s="34">
        <f>[2]MP_nadlimity_noc!$Q379/10000</f>
        <v>23.833616968543971</v>
      </c>
    </row>
    <row r="381" spans="2:17" x14ac:dyDescent="0.25">
      <c r="B381" s="20" t="str">
        <f>[2]MP_nadlimity_noc!$C380</f>
        <v>Petřín</v>
      </c>
      <c r="C381" s="22" t="str">
        <f>[2]MP_nadlimity_noc!$B380</f>
        <v>831</v>
      </c>
      <c r="D381" s="27">
        <f>[2]MP_nadlimity_noc!$G380</f>
        <v>1.18788377481401E-4</v>
      </c>
      <c r="E381" s="11">
        <f>[2]MP_nadlimity_noc!$I380</f>
        <v>0</v>
      </c>
      <c r="F381" s="11">
        <f>[2]MP_nadlimity_noc!$K380</f>
        <v>0</v>
      </c>
      <c r="G381" s="11">
        <f>[2]MP_nadlimity_noc!$M380</f>
        <v>0</v>
      </c>
      <c r="H381" s="11">
        <f>[2]MP_nadlimity_noc!$O380</f>
        <v>1.18788377329711E-4</v>
      </c>
      <c r="I381" s="28">
        <f>[2]MP_nadlimity_noc!$D380</f>
        <v>9</v>
      </c>
      <c r="J381" s="24">
        <f>IF([2]MP_nadlimity_noc!$E380=0,0,([2]MP_nadlimity_noc!$F380/[2]MP_nadlimity_noc!$E380*100))</f>
        <v>1.3198708609044589E-3</v>
      </c>
      <c r="K381" s="12">
        <f>IF([2]MP_nadlimity_noc!$E380=0,0,([2]MP_nadlimity_noc!$H380/[2]MP_nadlimity_noc!$E380*100))</f>
        <v>0</v>
      </c>
      <c r="L381" s="12">
        <f>IF([2]MP_nadlimity_noc!$E380=0,0,([2]MP_nadlimity_noc!$J380/[2]MP_nadlimity_noc!$E380*100))</f>
        <v>0</v>
      </c>
      <c r="M381" s="12">
        <f>IF([2]MP_nadlimity_noc!$E380=0,0,([2]MP_nadlimity_noc!$L380/[2]MP_nadlimity_noc!$E380*100))</f>
        <v>0</v>
      </c>
      <c r="N381" s="12">
        <f>IF([2]MP_nadlimity_noc!$E380=0,0,([2]MP_nadlimity_noc!$N380/[2]MP_nadlimity_noc!$E380*100))</f>
        <v>1.3198708592190168E-3</v>
      </c>
      <c r="O381" s="31">
        <f>[2]MP_nadlimity_noc!$N380/10000</f>
        <v>5.3902614979564899E-5</v>
      </c>
      <c r="P381" s="31">
        <f>[2]MP_nadlimity_noc!$E380/10000</f>
        <v>4.08393098484345</v>
      </c>
      <c r="Q381" s="34">
        <f>[2]MP_nadlimity_noc!$Q380/10000</f>
        <v>79.97150698489618</v>
      </c>
    </row>
    <row r="382" spans="2:17" x14ac:dyDescent="0.25">
      <c r="B382" s="20" t="str">
        <f>[2]MP_nadlimity_noc!$C381</f>
        <v>Písnice</v>
      </c>
      <c r="C382" s="22" t="str">
        <f>[2]MP_nadlimity_noc!$B381</f>
        <v>264</v>
      </c>
      <c r="D382" s="27">
        <f>[2]MP_nadlimity_noc!$G381</f>
        <v>55.143698053767103</v>
      </c>
      <c r="E382" s="11">
        <f>[2]MP_nadlimity_noc!$I381</f>
        <v>0</v>
      </c>
      <c r="F382" s="11">
        <f>[2]MP_nadlimity_noc!$K381</f>
        <v>0</v>
      </c>
      <c r="G382" s="11">
        <f>[2]MP_nadlimity_noc!$M381</f>
        <v>0</v>
      </c>
      <c r="H382" s="11">
        <f>[2]MP_nadlimity_noc!$O381</f>
        <v>55.1436980537229</v>
      </c>
      <c r="I382" s="28">
        <f>[2]MP_nadlimity_noc!$D381</f>
        <v>2057</v>
      </c>
      <c r="J382" s="24">
        <f>IF([2]MP_nadlimity_noc!$E381=0,0,([2]MP_nadlimity_noc!$F381/[2]MP_nadlimity_noc!$E381*100))</f>
        <v>2.6807825986274745</v>
      </c>
      <c r="K382" s="12">
        <f>IF([2]MP_nadlimity_noc!$E381=0,0,([2]MP_nadlimity_noc!$H381/[2]MP_nadlimity_noc!$E381*100))</f>
        <v>0</v>
      </c>
      <c r="L382" s="12">
        <f>IF([2]MP_nadlimity_noc!$E381=0,0,([2]MP_nadlimity_noc!$J381/[2]MP_nadlimity_noc!$E381*100))</f>
        <v>0</v>
      </c>
      <c r="M382" s="12">
        <f>IF([2]MP_nadlimity_noc!$E381=0,0,([2]MP_nadlimity_noc!$L381/[2]MP_nadlimity_noc!$E381*100))</f>
        <v>0</v>
      </c>
      <c r="N382" s="12">
        <f>IF([2]MP_nadlimity_noc!$E381=0,0,([2]MP_nadlimity_noc!$N381/[2]MP_nadlimity_noc!$E381*100))</f>
        <v>2.6807825986253175</v>
      </c>
      <c r="O382" s="31">
        <f>[2]MP_nadlimity_noc!$N381/10000</f>
        <v>1.77720345573561</v>
      </c>
      <c r="P382" s="31">
        <f>[2]MP_nadlimity_noc!$E381/10000</f>
        <v>66.294202918466596</v>
      </c>
      <c r="Q382" s="34">
        <f>[2]MP_nadlimity_noc!$Q381/10000</f>
        <v>79.389153038532129</v>
      </c>
    </row>
    <row r="383" spans="2:17" x14ac:dyDescent="0.25">
      <c r="B383" s="20" t="str">
        <f>[2]MP_nadlimity_noc!$C382</f>
        <v>Písnice – Šeberov</v>
      </c>
      <c r="C383" s="22" t="str">
        <f>[2]MP_nadlimity_noc!$B382</f>
        <v>935</v>
      </c>
      <c r="D383" s="27">
        <f>[2]MP_nadlimity_noc!$G382</f>
        <v>0</v>
      </c>
      <c r="E383" s="11">
        <f>[2]MP_nadlimity_noc!$I382</f>
        <v>0</v>
      </c>
      <c r="F383" s="11">
        <f>[2]MP_nadlimity_noc!$K382</f>
        <v>0</v>
      </c>
      <c r="G383" s="11">
        <f>[2]MP_nadlimity_noc!$M382</f>
        <v>0</v>
      </c>
      <c r="H383" s="11">
        <f>[2]MP_nadlimity_noc!$O382</f>
        <v>0</v>
      </c>
      <c r="I383" s="28">
        <f>[2]MP_nadlimity_noc!$D382</f>
        <v>0</v>
      </c>
      <c r="J383" s="24">
        <f>IF([2]MP_nadlimity_noc!$E382=0,0,([2]MP_nadlimity_noc!$F382/[2]MP_nadlimity_noc!$E382*100))</f>
        <v>0</v>
      </c>
      <c r="K383" s="12">
        <f>IF([2]MP_nadlimity_noc!$E382=0,0,([2]MP_nadlimity_noc!$H382/[2]MP_nadlimity_noc!$E382*100))</f>
        <v>0</v>
      </c>
      <c r="L383" s="12">
        <f>IF([2]MP_nadlimity_noc!$E382=0,0,([2]MP_nadlimity_noc!$J382/[2]MP_nadlimity_noc!$E382*100))</f>
        <v>0</v>
      </c>
      <c r="M383" s="12">
        <f>IF([2]MP_nadlimity_noc!$E382=0,0,([2]MP_nadlimity_noc!$L382/[2]MP_nadlimity_noc!$E382*100))</f>
        <v>0</v>
      </c>
      <c r="N383" s="12">
        <f>IF([2]MP_nadlimity_noc!$E382=0,0,([2]MP_nadlimity_noc!$N382/[2]MP_nadlimity_noc!$E382*100))</f>
        <v>0</v>
      </c>
      <c r="O383" s="31">
        <f>[2]MP_nadlimity_noc!$N382/10000</f>
        <v>0</v>
      </c>
      <c r="P383" s="31">
        <f>[2]MP_nadlimity_noc!$E382/10000</f>
        <v>0</v>
      </c>
      <c r="Q383" s="34">
        <f>[2]MP_nadlimity_noc!$Q382/10000</f>
        <v>182.49286442180505</v>
      </c>
    </row>
    <row r="384" spans="2:17" x14ac:dyDescent="0.25">
      <c r="B384" s="20" t="str">
        <f>[2]MP_nadlimity_noc!$C383</f>
        <v>Pitkovice</v>
      </c>
      <c r="C384" s="22" t="str">
        <f>[2]MP_nadlimity_noc!$B383</f>
        <v>271</v>
      </c>
      <c r="D384" s="27">
        <f>[2]MP_nadlimity_noc!$G383</f>
        <v>36.5425031961</v>
      </c>
      <c r="E384" s="11">
        <f>[2]MP_nadlimity_noc!$I383</f>
        <v>0</v>
      </c>
      <c r="F384" s="11">
        <f>[2]MP_nadlimity_noc!$K383</f>
        <v>0</v>
      </c>
      <c r="G384" s="11">
        <f>[2]MP_nadlimity_noc!$M383</f>
        <v>0</v>
      </c>
      <c r="H384" s="11">
        <f>[2]MP_nadlimity_noc!$O383</f>
        <v>36.5425031961028</v>
      </c>
      <c r="I384" s="28">
        <f>[2]MP_nadlimity_noc!$D383</f>
        <v>325</v>
      </c>
      <c r="J384" s="24">
        <f>IF([2]MP_nadlimity_noc!$E383=0,0,([2]MP_nadlimity_noc!$F383/[2]MP_nadlimity_noc!$E383*100))</f>
        <v>11.243847137261538</v>
      </c>
      <c r="K384" s="12">
        <f>IF([2]MP_nadlimity_noc!$E383=0,0,([2]MP_nadlimity_noc!$H383/[2]MP_nadlimity_noc!$E383*100))</f>
        <v>0</v>
      </c>
      <c r="L384" s="12">
        <f>IF([2]MP_nadlimity_noc!$E383=0,0,([2]MP_nadlimity_noc!$J383/[2]MP_nadlimity_noc!$E383*100))</f>
        <v>0</v>
      </c>
      <c r="M384" s="12">
        <f>IF([2]MP_nadlimity_noc!$E383=0,0,([2]MP_nadlimity_noc!$L383/[2]MP_nadlimity_noc!$E383*100))</f>
        <v>0</v>
      </c>
      <c r="N384" s="12">
        <f>IF([2]MP_nadlimity_noc!$E383=0,0,([2]MP_nadlimity_noc!$N383/[2]MP_nadlimity_noc!$E383*100))</f>
        <v>11.243847137262426</v>
      </c>
      <c r="O384" s="31">
        <f>[2]MP_nadlimity_noc!$N383/10000</f>
        <v>2.2825132624683602</v>
      </c>
      <c r="P384" s="31">
        <f>[2]MP_nadlimity_noc!$E383/10000</f>
        <v>20.3001093362791</v>
      </c>
      <c r="Q384" s="34">
        <f>[2]MP_nadlimity_noc!$Q383/10000</f>
        <v>23.480935957758057</v>
      </c>
    </row>
    <row r="385" spans="2:17" x14ac:dyDescent="0.25">
      <c r="B385" s="20" t="str">
        <f>[2]MP_nadlimity_noc!$C384</f>
        <v>Pitkovický potok a Říčanka u Benic</v>
      </c>
      <c r="C385" s="22" t="str">
        <f>[2]MP_nadlimity_noc!$B384</f>
        <v>952</v>
      </c>
      <c r="D385" s="27">
        <f>[2]MP_nadlimity_noc!$G384</f>
        <v>0</v>
      </c>
      <c r="E385" s="11">
        <f>[2]MP_nadlimity_noc!$I384</f>
        <v>0</v>
      </c>
      <c r="F385" s="11">
        <f>[2]MP_nadlimity_noc!$K384</f>
        <v>0</v>
      </c>
      <c r="G385" s="11">
        <f>[2]MP_nadlimity_noc!$M384</f>
        <v>0</v>
      </c>
      <c r="H385" s="11">
        <f>[2]MP_nadlimity_noc!$O384</f>
        <v>0</v>
      </c>
      <c r="I385" s="28">
        <f>[2]MP_nadlimity_noc!$D384</f>
        <v>0</v>
      </c>
      <c r="J385" s="24">
        <f>IF([2]MP_nadlimity_noc!$E384=0,0,([2]MP_nadlimity_noc!$F384/[2]MP_nadlimity_noc!$E384*100))</f>
        <v>0</v>
      </c>
      <c r="K385" s="12">
        <f>IF([2]MP_nadlimity_noc!$E384=0,0,([2]MP_nadlimity_noc!$H384/[2]MP_nadlimity_noc!$E384*100))</f>
        <v>0</v>
      </c>
      <c r="L385" s="12">
        <f>IF([2]MP_nadlimity_noc!$E384=0,0,([2]MP_nadlimity_noc!$J384/[2]MP_nadlimity_noc!$E384*100))</f>
        <v>0</v>
      </c>
      <c r="M385" s="12">
        <f>IF([2]MP_nadlimity_noc!$E384=0,0,([2]MP_nadlimity_noc!$L384/[2]MP_nadlimity_noc!$E384*100))</f>
        <v>0</v>
      </c>
      <c r="N385" s="12">
        <f>IF([2]MP_nadlimity_noc!$E384=0,0,([2]MP_nadlimity_noc!$N384/[2]MP_nadlimity_noc!$E384*100))</f>
        <v>0</v>
      </c>
      <c r="O385" s="31">
        <f>[2]MP_nadlimity_noc!$N384/10000</f>
        <v>0</v>
      </c>
      <c r="P385" s="31">
        <f>[2]MP_nadlimity_noc!$E384/10000</f>
        <v>0</v>
      </c>
      <c r="Q385" s="34">
        <f>[2]MP_nadlimity_noc!$Q384/10000</f>
        <v>169.11053881312196</v>
      </c>
    </row>
    <row r="386" spans="2:17" x14ac:dyDescent="0.25">
      <c r="B386" s="20" t="str">
        <f>[2]MP_nadlimity_noc!$C385</f>
        <v>Pitkovický potok u Křeslic</v>
      </c>
      <c r="C386" s="22" t="str">
        <f>[2]MP_nadlimity_noc!$B385</f>
        <v>950</v>
      </c>
      <c r="D386" s="27">
        <f>[2]MP_nadlimity_noc!$G385</f>
        <v>0</v>
      </c>
      <c r="E386" s="11">
        <f>[2]MP_nadlimity_noc!$I385</f>
        <v>0</v>
      </c>
      <c r="F386" s="11">
        <f>[2]MP_nadlimity_noc!$K385</f>
        <v>0</v>
      </c>
      <c r="G386" s="11">
        <f>[2]MP_nadlimity_noc!$M385</f>
        <v>0</v>
      </c>
      <c r="H386" s="11">
        <f>[2]MP_nadlimity_noc!$O385</f>
        <v>0</v>
      </c>
      <c r="I386" s="28">
        <f>[2]MP_nadlimity_noc!$D385</f>
        <v>0</v>
      </c>
      <c r="J386" s="24">
        <f>IF([2]MP_nadlimity_noc!$E385=0,0,([2]MP_nadlimity_noc!$F385/[2]MP_nadlimity_noc!$E385*100))</f>
        <v>0</v>
      </c>
      <c r="K386" s="12">
        <f>IF([2]MP_nadlimity_noc!$E385=0,0,([2]MP_nadlimity_noc!$H385/[2]MP_nadlimity_noc!$E385*100))</f>
        <v>0</v>
      </c>
      <c r="L386" s="12">
        <f>IF([2]MP_nadlimity_noc!$E385=0,0,([2]MP_nadlimity_noc!$J385/[2]MP_nadlimity_noc!$E385*100))</f>
        <v>0</v>
      </c>
      <c r="M386" s="12">
        <f>IF([2]MP_nadlimity_noc!$E385=0,0,([2]MP_nadlimity_noc!$L385/[2]MP_nadlimity_noc!$E385*100))</f>
        <v>0</v>
      </c>
      <c r="N386" s="12">
        <f>IF([2]MP_nadlimity_noc!$E385=0,0,([2]MP_nadlimity_noc!$N385/[2]MP_nadlimity_noc!$E385*100))</f>
        <v>0</v>
      </c>
      <c r="O386" s="31">
        <f>[2]MP_nadlimity_noc!$N385/10000</f>
        <v>0</v>
      </c>
      <c r="P386" s="31">
        <f>[2]MP_nadlimity_noc!$E385/10000</f>
        <v>0</v>
      </c>
      <c r="Q386" s="34">
        <f>[2]MP_nadlimity_noc!$Q385/10000</f>
        <v>80.088638408178667</v>
      </c>
    </row>
    <row r="387" spans="2:17" x14ac:dyDescent="0.25">
      <c r="B387" s="20" t="str">
        <f>[2]MP_nadlimity_noc!$C386</f>
        <v>Pitkovický potok u Lipan</v>
      </c>
      <c r="C387" s="22" t="str">
        <f>[2]MP_nadlimity_noc!$B386</f>
        <v>951</v>
      </c>
      <c r="D387" s="27">
        <f>[2]MP_nadlimity_noc!$G386</f>
        <v>0</v>
      </c>
      <c r="E387" s="11">
        <f>[2]MP_nadlimity_noc!$I386</f>
        <v>0</v>
      </c>
      <c r="F387" s="11">
        <f>[2]MP_nadlimity_noc!$K386</f>
        <v>0</v>
      </c>
      <c r="G387" s="11">
        <f>[2]MP_nadlimity_noc!$M386</f>
        <v>0</v>
      </c>
      <c r="H387" s="11">
        <f>[2]MP_nadlimity_noc!$O386</f>
        <v>0</v>
      </c>
      <c r="I387" s="28">
        <f>[2]MP_nadlimity_noc!$D386</f>
        <v>0</v>
      </c>
      <c r="J387" s="24">
        <f>IF([2]MP_nadlimity_noc!$E386=0,0,([2]MP_nadlimity_noc!$F386/[2]MP_nadlimity_noc!$E386*100))</f>
        <v>0</v>
      </c>
      <c r="K387" s="12">
        <f>IF([2]MP_nadlimity_noc!$E386=0,0,([2]MP_nadlimity_noc!$H386/[2]MP_nadlimity_noc!$E386*100))</f>
        <v>0</v>
      </c>
      <c r="L387" s="12">
        <f>IF([2]MP_nadlimity_noc!$E386=0,0,([2]MP_nadlimity_noc!$J386/[2]MP_nadlimity_noc!$E386*100))</f>
        <v>0</v>
      </c>
      <c r="M387" s="12">
        <f>IF([2]MP_nadlimity_noc!$E386=0,0,([2]MP_nadlimity_noc!$L386/[2]MP_nadlimity_noc!$E386*100))</f>
        <v>0</v>
      </c>
      <c r="N387" s="12">
        <f>IF([2]MP_nadlimity_noc!$E386=0,0,([2]MP_nadlimity_noc!$N386/[2]MP_nadlimity_noc!$E386*100))</f>
        <v>0</v>
      </c>
      <c r="O387" s="31">
        <f>[2]MP_nadlimity_noc!$N386/10000</f>
        <v>0</v>
      </c>
      <c r="P387" s="31">
        <f>[2]MP_nadlimity_noc!$E386/10000</f>
        <v>0</v>
      </c>
      <c r="Q387" s="34">
        <f>[2]MP_nadlimity_noc!$Q386/10000</f>
        <v>37.208837007308631</v>
      </c>
    </row>
    <row r="388" spans="2:17" x14ac:dyDescent="0.25">
      <c r="B388" s="20" t="str">
        <f>[2]MP_nadlimity_noc!$C387</f>
        <v>Plynárna a teplárna Michle</v>
      </c>
      <c r="C388" s="22" t="str">
        <f>[2]MP_nadlimity_noc!$B387</f>
        <v>592</v>
      </c>
      <c r="D388" s="27">
        <f>[2]MP_nadlimity_noc!$G387</f>
        <v>5.4443078716508504</v>
      </c>
      <c r="E388" s="11">
        <f>[2]MP_nadlimity_noc!$I387</f>
        <v>5.138279417783</v>
      </c>
      <c r="F388" s="11">
        <f>[2]MP_nadlimity_noc!$K387</f>
        <v>1.9586056845701701E-2</v>
      </c>
      <c r="G388" s="11">
        <f>[2]MP_nadlimity_noc!$M387</f>
        <v>0</v>
      </c>
      <c r="H388" s="11">
        <f>[2]MP_nadlimity_noc!$O387</f>
        <v>6.98186845866854</v>
      </c>
      <c r="I388" s="28">
        <f>[2]MP_nadlimity_noc!$D387</f>
        <v>15</v>
      </c>
      <c r="J388" s="24">
        <f>IF([2]MP_nadlimity_noc!$E387=0,0,([2]MP_nadlimity_noc!$F387/[2]MP_nadlimity_noc!$E387*100))</f>
        <v>36.295385811005652</v>
      </c>
      <c r="K388" s="12">
        <f>IF([2]MP_nadlimity_noc!$E387=0,0,([2]MP_nadlimity_noc!$H387/[2]MP_nadlimity_noc!$E387*100))</f>
        <v>34.255196118553464</v>
      </c>
      <c r="L388" s="12">
        <f>IF([2]MP_nadlimity_noc!$E387=0,0,([2]MP_nadlimity_noc!$J387/[2]MP_nadlimity_noc!$E387*100))</f>
        <v>0.13057371230467779</v>
      </c>
      <c r="M388" s="12">
        <f>IF([2]MP_nadlimity_noc!$E387=0,0,([2]MP_nadlimity_noc!$L387/[2]MP_nadlimity_noc!$E387*100))</f>
        <v>0</v>
      </c>
      <c r="N388" s="12">
        <f>IF([2]MP_nadlimity_noc!$E387=0,0,([2]MP_nadlimity_noc!$N387/[2]MP_nadlimity_noc!$E387*100))</f>
        <v>46.545789724456995</v>
      </c>
      <c r="O388" s="31">
        <f>[2]MP_nadlimity_noc!$N387/10000</f>
        <v>13.8509600256988</v>
      </c>
      <c r="P388" s="31">
        <f>[2]MP_nadlimity_noc!$E387/10000</f>
        <v>29.757707641645101</v>
      </c>
      <c r="Q388" s="34">
        <f>[2]MP_nadlimity_noc!$Q387/10000</f>
        <v>31.226748973919509</v>
      </c>
    </row>
    <row r="389" spans="2:17" x14ac:dyDescent="0.25">
      <c r="B389" s="20" t="str">
        <f>[2]MP_nadlimity_noc!$C388</f>
        <v>Pod Bohdalcem</v>
      </c>
      <c r="C389" s="22" t="str">
        <f>[2]MP_nadlimity_noc!$B388</f>
        <v>078</v>
      </c>
      <c r="D389" s="27">
        <f>[2]MP_nadlimity_noc!$G388</f>
        <v>2230.3190181615</v>
      </c>
      <c r="E389" s="11">
        <f>[2]MP_nadlimity_noc!$I388</f>
        <v>1789.8355510026199</v>
      </c>
      <c r="F389" s="11">
        <f>[2]MP_nadlimity_noc!$K388</f>
        <v>688.96435556214601</v>
      </c>
      <c r="G389" s="11">
        <f>[2]MP_nadlimity_noc!$M388</f>
        <v>0</v>
      </c>
      <c r="H389" s="11">
        <f>[2]MP_nadlimity_noc!$O388</f>
        <v>3951.8866688662301</v>
      </c>
      <c r="I389" s="28">
        <f>[2]MP_nadlimity_noc!$D388</f>
        <v>11270</v>
      </c>
      <c r="J389" s="24">
        <f>IF([2]MP_nadlimity_noc!$E388=0,0,([2]MP_nadlimity_noc!$F388/[2]MP_nadlimity_noc!$E388*100))</f>
        <v>19.789875937546572</v>
      </c>
      <c r="K389" s="12">
        <f>IF([2]MP_nadlimity_noc!$E388=0,0,([2]MP_nadlimity_noc!$H388/[2]MP_nadlimity_noc!$E388*100))</f>
        <v>15.881415714309</v>
      </c>
      <c r="L389" s="12">
        <f>IF([2]MP_nadlimity_noc!$E388=0,0,([2]MP_nadlimity_noc!$J388/[2]MP_nadlimity_noc!$E388*100))</f>
        <v>6.1132595879515996</v>
      </c>
      <c r="M389" s="12">
        <f>IF([2]MP_nadlimity_noc!$E388=0,0,([2]MP_nadlimity_noc!$L388/[2]MP_nadlimity_noc!$E388*100))</f>
        <v>0</v>
      </c>
      <c r="N389" s="12">
        <f>IF([2]MP_nadlimity_noc!$E388=0,0,([2]MP_nadlimity_noc!$N388/[2]MP_nadlimity_noc!$E388*100))</f>
        <v>35.065542758351597</v>
      </c>
      <c r="O389" s="31">
        <f>[2]MP_nadlimity_noc!$N388/10000</f>
        <v>22.0110837427831</v>
      </c>
      <c r="P389" s="31">
        <f>[2]MP_nadlimity_noc!$E388/10000</f>
        <v>62.771262074763399</v>
      </c>
      <c r="Q389" s="34">
        <f>[2]MP_nadlimity_noc!$Q388/10000</f>
        <v>72.872792536346893</v>
      </c>
    </row>
    <row r="390" spans="2:17" x14ac:dyDescent="0.25">
      <c r="B390" s="20" t="str">
        <f>[2]MP_nadlimity_noc!$C389</f>
        <v>Pod Konvářkou</v>
      </c>
      <c r="C390" s="22" t="str">
        <f>[2]MP_nadlimity_noc!$B389</f>
        <v>586</v>
      </c>
      <c r="D390" s="27">
        <f>[2]MP_nadlimity_noc!$G389</f>
        <v>3.3747609244654901</v>
      </c>
      <c r="E390" s="11">
        <f>[2]MP_nadlimity_noc!$I389</f>
        <v>1.96925378764027</v>
      </c>
      <c r="F390" s="11">
        <f>[2]MP_nadlimity_noc!$K389</f>
        <v>0.53728588207463002</v>
      </c>
      <c r="G390" s="11">
        <f>[2]MP_nadlimity_noc!$M389</f>
        <v>0</v>
      </c>
      <c r="H390" s="11">
        <f>[2]MP_nadlimity_noc!$O389</f>
        <v>3.3799948488338001</v>
      </c>
      <c r="I390" s="28">
        <f>[2]MP_nadlimity_noc!$D389</f>
        <v>6</v>
      </c>
      <c r="J390" s="24">
        <f>IF([2]MP_nadlimity_noc!$E389=0,0,([2]MP_nadlimity_noc!$F389/[2]MP_nadlimity_noc!$E389*100))</f>
        <v>56.246015407758208</v>
      </c>
      <c r="K390" s="12">
        <f>IF([2]MP_nadlimity_noc!$E389=0,0,([2]MP_nadlimity_noc!$H389/[2]MP_nadlimity_noc!$E389*100))</f>
        <v>32.820896460671179</v>
      </c>
      <c r="L390" s="12">
        <f>IF([2]MP_nadlimity_noc!$E389=0,0,([2]MP_nadlimity_noc!$J389/[2]MP_nadlimity_noc!$E389*100))</f>
        <v>8.9547647012438443</v>
      </c>
      <c r="M390" s="12">
        <f>IF([2]MP_nadlimity_noc!$E389=0,0,([2]MP_nadlimity_noc!$L389/[2]MP_nadlimity_noc!$E389*100))</f>
        <v>0</v>
      </c>
      <c r="N390" s="12">
        <f>IF([2]MP_nadlimity_noc!$E389=0,0,([2]MP_nadlimity_noc!$N389/[2]MP_nadlimity_noc!$E389*100))</f>
        <v>56.333247480563323</v>
      </c>
      <c r="O390" s="31">
        <f>[2]MP_nadlimity_noc!$N389/10000</f>
        <v>3.89851555929345</v>
      </c>
      <c r="P390" s="31">
        <f>[2]MP_nadlimity_noc!$E389/10000</f>
        <v>6.9204523680949803</v>
      </c>
      <c r="Q390" s="34">
        <f>[2]MP_nadlimity_noc!$Q389/10000</f>
        <v>6.9397909065457339</v>
      </c>
    </row>
    <row r="391" spans="2:17" x14ac:dyDescent="0.25">
      <c r="B391" s="20" t="str">
        <f>[2]MP_nadlimity_noc!$C390</f>
        <v>Pod Korábem</v>
      </c>
      <c r="C391" s="22" t="str">
        <f>[2]MP_nadlimity_noc!$B390</f>
        <v>803</v>
      </c>
      <c r="D391" s="27">
        <f>[2]MP_nadlimity_noc!$G390</f>
        <v>1.98937833032264</v>
      </c>
      <c r="E391" s="11">
        <f>[2]MP_nadlimity_noc!$I390</f>
        <v>0</v>
      </c>
      <c r="F391" s="11">
        <f>[2]MP_nadlimity_noc!$K390</f>
        <v>3.8634955444083898</v>
      </c>
      <c r="G391" s="11">
        <f>[2]MP_nadlimity_noc!$M390</f>
        <v>0</v>
      </c>
      <c r="H391" s="11">
        <f>[2]MP_nadlimity_noc!$O390</f>
        <v>3.9483925119033798</v>
      </c>
      <c r="I391" s="28">
        <f>[2]MP_nadlimity_noc!$D390</f>
        <v>5</v>
      </c>
      <c r="J391" s="24">
        <f>IF([2]MP_nadlimity_noc!$E390=0,0,([2]MP_nadlimity_noc!$F390/[2]MP_nadlimity_noc!$E390*100))</f>
        <v>39.787566606452877</v>
      </c>
      <c r="K391" s="12">
        <f>IF([2]MP_nadlimity_noc!$E390=0,0,([2]MP_nadlimity_noc!$H390/[2]MP_nadlimity_noc!$E390*100))</f>
        <v>0</v>
      </c>
      <c r="L391" s="12">
        <f>IF([2]MP_nadlimity_noc!$E390=0,0,([2]MP_nadlimity_noc!$J390/[2]MP_nadlimity_noc!$E390*100))</f>
        <v>77.269910888167772</v>
      </c>
      <c r="M391" s="12">
        <f>IF([2]MP_nadlimity_noc!$E390=0,0,([2]MP_nadlimity_noc!$L390/[2]MP_nadlimity_noc!$E390*100))</f>
        <v>0</v>
      </c>
      <c r="N391" s="12">
        <f>IF([2]MP_nadlimity_noc!$E390=0,0,([2]MP_nadlimity_noc!$N390/[2]MP_nadlimity_noc!$E390*100))</f>
        <v>78.967850238067555</v>
      </c>
      <c r="O391" s="31">
        <f>[2]MP_nadlimity_noc!$N390/10000</f>
        <v>8.1071330176162295</v>
      </c>
      <c r="P391" s="31">
        <f>[2]MP_nadlimity_noc!$E390/10000</f>
        <v>10.266371685661101</v>
      </c>
      <c r="Q391" s="34">
        <f>[2]MP_nadlimity_noc!$Q390/10000</f>
        <v>16.156427116248327</v>
      </c>
    </row>
    <row r="392" spans="2:17" x14ac:dyDescent="0.25">
      <c r="B392" s="20" t="str">
        <f>[2]MP_nadlimity_noc!$C391</f>
        <v>Pod Ladronkou</v>
      </c>
      <c r="C392" s="22" t="str">
        <f>[2]MP_nadlimity_noc!$B391</f>
        <v>861</v>
      </c>
      <c r="D392" s="27">
        <f>[2]MP_nadlimity_noc!$G391</f>
        <v>0</v>
      </c>
      <c r="E392" s="11">
        <f>[2]MP_nadlimity_noc!$I391</f>
        <v>0</v>
      </c>
      <c r="F392" s="11">
        <f>[2]MP_nadlimity_noc!$K391</f>
        <v>0</v>
      </c>
      <c r="G392" s="11">
        <f>[2]MP_nadlimity_noc!$M391</f>
        <v>0</v>
      </c>
      <c r="H392" s="11">
        <f>[2]MP_nadlimity_noc!$O391</f>
        <v>0</v>
      </c>
      <c r="I392" s="28">
        <f>[2]MP_nadlimity_noc!$D391</f>
        <v>0</v>
      </c>
      <c r="J392" s="24">
        <f>IF([2]MP_nadlimity_noc!$E391=0,0,([2]MP_nadlimity_noc!$F391/[2]MP_nadlimity_noc!$E391*100))</f>
        <v>0</v>
      </c>
      <c r="K392" s="12">
        <f>IF([2]MP_nadlimity_noc!$E391=0,0,([2]MP_nadlimity_noc!$H391/[2]MP_nadlimity_noc!$E391*100))</f>
        <v>0</v>
      </c>
      <c r="L392" s="12">
        <f>IF([2]MP_nadlimity_noc!$E391=0,0,([2]MP_nadlimity_noc!$J391/[2]MP_nadlimity_noc!$E391*100))</f>
        <v>0</v>
      </c>
      <c r="M392" s="12">
        <f>IF([2]MP_nadlimity_noc!$E391=0,0,([2]MP_nadlimity_noc!$L391/[2]MP_nadlimity_noc!$E391*100))</f>
        <v>0</v>
      </c>
      <c r="N392" s="12">
        <f>IF([2]MP_nadlimity_noc!$E391=0,0,([2]MP_nadlimity_noc!$N391/[2]MP_nadlimity_noc!$E391*100))</f>
        <v>0</v>
      </c>
      <c r="O392" s="31">
        <f>[2]MP_nadlimity_noc!$N391/10000</f>
        <v>0</v>
      </c>
      <c r="P392" s="31">
        <f>[2]MP_nadlimity_noc!$E391/10000</f>
        <v>0</v>
      </c>
      <c r="Q392" s="34">
        <f>[2]MP_nadlimity_noc!$Q391/10000</f>
        <v>18.854793002898802</v>
      </c>
    </row>
    <row r="393" spans="2:17" x14ac:dyDescent="0.25">
      <c r="B393" s="20" t="str">
        <f>[2]MP_nadlimity_noc!$C392</f>
        <v>Pod Lahovskou</v>
      </c>
      <c r="C393" s="22" t="str">
        <f>[2]MP_nadlimity_noc!$B392</f>
        <v>389</v>
      </c>
      <c r="D393" s="27">
        <f>[2]MP_nadlimity_noc!$G392</f>
        <v>95.319119843781806</v>
      </c>
      <c r="E393" s="11">
        <f>[2]MP_nadlimity_noc!$I392</f>
        <v>0</v>
      </c>
      <c r="F393" s="11">
        <f>[2]MP_nadlimity_noc!$K392</f>
        <v>101.487147305793</v>
      </c>
      <c r="G393" s="11">
        <f>[2]MP_nadlimity_noc!$M392</f>
        <v>0</v>
      </c>
      <c r="H393" s="11">
        <f>[2]MP_nadlimity_noc!$O392</f>
        <v>186.99899410937601</v>
      </c>
      <c r="I393" s="28">
        <f>[2]MP_nadlimity_noc!$D392</f>
        <v>1203</v>
      </c>
      <c r="J393" s="24">
        <f>IF([2]MP_nadlimity_noc!$E392=0,0,([2]MP_nadlimity_noc!$F392/[2]MP_nadlimity_noc!$E392*100))</f>
        <v>7.923451358585365</v>
      </c>
      <c r="K393" s="12">
        <f>IF([2]MP_nadlimity_noc!$E392=0,0,([2]MP_nadlimity_noc!$H392/[2]MP_nadlimity_noc!$E392*100))</f>
        <v>0</v>
      </c>
      <c r="L393" s="12">
        <f>IF([2]MP_nadlimity_noc!$E392=0,0,([2]MP_nadlimity_noc!$J392/[2]MP_nadlimity_noc!$E392*100))</f>
        <v>8.4361718458681025</v>
      </c>
      <c r="M393" s="12">
        <f>IF([2]MP_nadlimity_noc!$E392=0,0,([2]MP_nadlimity_noc!$L392/[2]MP_nadlimity_noc!$E392*100))</f>
        <v>0</v>
      </c>
      <c r="N393" s="12">
        <f>IF([2]MP_nadlimity_noc!$E392=0,0,([2]MP_nadlimity_noc!$N392/[2]MP_nadlimity_noc!$E392*100))</f>
        <v>15.544388537770287</v>
      </c>
      <c r="O393" s="31">
        <f>[2]MP_nadlimity_noc!$N392/10000</f>
        <v>4.5224075557296599</v>
      </c>
      <c r="P393" s="31">
        <f>[2]MP_nadlimity_noc!$E392/10000</f>
        <v>29.093505638648697</v>
      </c>
      <c r="Q393" s="34">
        <f>[2]MP_nadlimity_noc!$Q392/10000</f>
        <v>34.599964663888777</v>
      </c>
    </row>
    <row r="394" spans="2:17" x14ac:dyDescent="0.25">
      <c r="B394" s="20" t="str">
        <f>[2]MP_nadlimity_noc!$C393</f>
        <v>Pod Počernickým rybníkem</v>
      </c>
      <c r="C394" s="22" t="str">
        <f>[2]MP_nadlimity_noc!$B393</f>
        <v>628</v>
      </c>
      <c r="D394" s="27">
        <f>[2]MP_nadlimity_noc!$G393</f>
        <v>17.081870142343099</v>
      </c>
      <c r="E394" s="11">
        <f>[2]MP_nadlimity_noc!$I393</f>
        <v>0</v>
      </c>
      <c r="F394" s="11">
        <f>[2]MP_nadlimity_noc!$K393</f>
        <v>15.2939195729713</v>
      </c>
      <c r="G394" s="11">
        <f>[2]MP_nadlimity_noc!$M393</f>
        <v>0</v>
      </c>
      <c r="H394" s="11">
        <f>[2]MP_nadlimity_noc!$O393</f>
        <v>22.1864476714738</v>
      </c>
      <c r="I394" s="28">
        <f>[2]MP_nadlimity_noc!$D393</f>
        <v>30</v>
      </c>
      <c r="J394" s="24">
        <f>IF([2]MP_nadlimity_noc!$E393=0,0,([2]MP_nadlimity_noc!$F393/[2]MP_nadlimity_noc!$E393*100))</f>
        <v>56.939567141143797</v>
      </c>
      <c r="K394" s="12">
        <f>IF([2]MP_nadlimity_noc!$E393=0,0,([2]MP_nadlimity_noc!$H393/[2]MP_nadlimity_noc!$E393*100))</f>
        <v>0</v>
      </c>
      <c r="L394" s="12">
        <f>IF([2]MP_nadlimity_noc!$E393=0,0,([2]MP_nadlimity_noc!$J393/[2]MP_nadlimity_noc!$E393*100))</f>
        <v>50.979731909904238</v>
      </c>
      <c r="M394" s="12">
        <f>IF([2]MP_nadlimity_noc!$E393=0,0,([2]MP_nadlimity_noc!$L393/[2]MP_nadlimity_noc!$E393*100))</f>
        <v>0</v>
      </c>
      <c r="N394" s="12">
        <f>IF([2]MP_nadlimity_noc!$E393=0,0,([2]MP_nadlimity_noc!$N393/[2]MP_nadlimity_noc!$E393*100))</f>
        <v>73.954825571579406</v>
      </c>
      <c r="O394" s="31">
        <f>[2]MP_nadlimity_noc!$N393/10000</f>
        <v>10.7294433823915</v>
      </c>
      <c r="P394" s="31">
        <f>[2]MP_nadlimity_noc!$E393/10000</f>
        <v>14.5081045076723</v>
      </c>
      <c r="Q394" s="34">
        <f>[2]MP_nadlimity_noc!$Q393/10000</f>
        <v>18.550817792215362</v>
      </c>
    </row>
    <row r="395" spans="2:17" x14ac:dyDescent="0.25">
      <c r="B395" s="20" t="str">
        <f>[2]MP_nadlimity_noc!$C394</f>
        <v>Pod Sychrovem</v>
      </c>
      <c r="C395" s="22" t="str">
        <f>[2]MP_nadlimity_noc!$B394</f>
        <v>153</v>
      </c>
      <c r="D395" s="27">
        <f>[2]MP_nadlimity_noc!$G394</f>
        <v>441.90764698790201</v>
      </c>
      <c r="E395" s="11">
        <f>[2]MP_nadlimity_noc!$I394</f>
        <v>656.70953754799905</v>
      </c>
      <c r="F395" s="11">
        <f>[2]MP_nadlimity_noc!$K394</f>
        <v>0</v>
      </c>
      <c r="G395" s="11">
        <f>[2]MP_nadlimity_noc!$M394</f>
        <v>0</v>
      </c>
      <c r="H395" s="11">
        <f>[2]MP_nadlimity_noc!$O394</f>
        <v>745.39737465111</v>
      </c>
      <c r="I395" s="28">
        <f>[2]MP_nadlimity_noc!$D394</f>
        <v>1147</v>
      </c>
      <c r="J395" s="24">
        <f>IF([2]MP_nadlimity_noc!$E394=0,0,([2]MP_nadlimity_noc!$F394/[2]MP_nadlimity_noc!$E394*100))</f>
        <v>38.527257801909492</v>
      </c>
      <c r="K395" s="12">
        <f>IF([2]MP_nadlimity_noc!$E394=0,0,([2]MP_nadlimity_noc!$H394/[2]MP_nadlimity_noc!$E394*100))</f>
        <v>57.254536839407081</v>
      </c>
      <c r="L395" s="12">
        <f>IF([2]MP_nadlimity_noc!$E394=0,0,([2]MP_nadlimity_noc!$J394/[2]MP_nadlimity_noc!$E394*100))</f>
        <v>0</v>
      </c>
      <c r="M395" s="12">
        <f>IF([2]MP_nadlimity_noc!$E394=0,0,([2]MP_nadlimity_noc!$L394/[2]MP_nadlimity_noc!$E394*100))</f>
        <v>0</v>
      </c>
      <c r="N395" s="12">
        <f>IF([2]MP_nadlimity_noc!$E394=0,0,([2]MP_nadlimity_noc!$N394/[2]MP_nadlimity_noc!$E394*100))</f>
        <v>64.986693517969485</v>
      </c>
      <c r="O395" s="31">
        <f>[2]MP_nadlimity_noc!$N394/10000</f>
        <v>7.5193908580522795</v>
      </c>
      <c r="P395" s="31">
        <f>[2]MP_nadlimity_noc!$E394/10000</f>
        <v>11.570662317160499</v>
      </c>
      <c r="Q395" s="34">
        <f>[2]MP_nadlimity_noc!$Q394/10000</f>
        <v>15.171965673013331</v>
      </c>
    </row>
    <row r="396" spans="2:17" x14ac:dyDescent="0.25">
      <c r="B396" s="20" t="str">
        <f>[2]MP_nadlimity_noc!$C395</f>
        <v>Pod Třešňovkou</v>
      </c>
      <c r="C396" s="22" t="str">
        <f>[2]MP_nadlimity_noc!$B395</f>
        <v>109</v>
      </c>
      <c r="D396" s="27">
        <f>[2]MP_nadlimity_noc!$G395</f>
        <v>0</v>
      </c>
      <c r="E396" s="11">
        <f>[2]MP_nadlimity_noc!$I395</f>
        <v>0</v>
      </c>
      <c r="F396" s="11">
        <f>[2]MP_nadlimity_noc!$K395</f>
        <v>0</v>
      </c>
      <c r="G396" s="11">
        <f>[2]MP_nadlimity_noc!$M395</f>
        <v>0</v>
      </c>
      <c r="H396" s="11">
        <f>[2]MP_nadlimity_noc!$O395</f>
        <v>0</v>
      </c>
      <c r="I396" s="28">
        <f>[2]MP_nadlimity_noc!$D395</f>
        <v>461</v>
      </c>
      <c r="J396" s="24">
        <f>IF([2]MP_nadlimity_noc!$E395=0,0,([2]MP_nadlimity_noc!$F395/[2]MP_nadlimity_noc!$E395*100))</f>
        <v>0</v>
      </c>
      <c r="K396" s="12">
        <f>IF([2]MP_nadlimity_noc!$E395=0,0,([2]MP_nadlimity_noc!$H395/[2]MP_nadlimity_noc!$E395*100))</f>
        <v>0</v>
      </c>
      <c r="L396" s="12">
        <f>IF([2]MP_nadlimity_noc!$E395=0,0,([2]MP_nadlimity_noc!$J395/[2]MP_nadlimity_noc!$E395*100))</f>
        <v>0</v>
      </c>
      <c r="M396" s="12">
        <f>IF([2]MP_nadlimity_noc!$E395=0,0,([2]MP_nadlimity_noc!$L395/[2]MP_nadlimity_noc!$E395*100))</f>
        <v>0</v>
      </c>
      <c r="N396" s="12">
        <f>IF([2]MP_nadlimity_noc!$E395=0,0,([2]MP_nadlimity_noc!$N395/[2]MP_nadlimity_noc!$E395*100))</f>
        <v>0</v>
      </c>
      <c r="O396" s="31">
        <f>[2]MP_nadlimity_noc!$N395/10000</f>
        <v>0</v>
      </c>
      <c r="P396" s="31">
        <f>[2]MP_nadlimity_noc!$E395/10000</f>
        <v>2.6764332327125602</v>
      </c>
      <c r="Q396" s="34">
        <f>[2]MP_nadlimity_noc!$Q395/10000</f>
        <v>19.380218315920335</v>
      </c>
    </row>
    <row r="397" spans="2:17" x14ac:dyDescent="0.25">
      <c r="B397" s="20" t="str">
        <f>[2]MP_nadlimity_noc!$C396</f>
        <v>Pod Velkým hájem</v>
      </c>
      <c r="C397" s="22" t="str">
        <f>[2]MP_nadlimity_noc!$B396</f>
        <v>589</v>
      </c>
      <c r="D397" s="27">
        <f>[2]MP_nadlimity_noc!$G396</f>
        <v>0</v>
      </c>
      <c r="E397" s="11">
        <f>[2]MP_nadlimity_noc!$I396</f>
        <v>0</v>
      </c>
      <c r="F397" s="11">
        <f>[2]MP_nadlimity_noc!$K396</f>
        <v>0</v>
      </c>
      <c r="G397" s="11">
        <f>[2]MP_nadlimity_noc!$M396</f>
        <v>0</v>
      </c>
      <c r="H397" s="11">
        <f>[2]MP_nadlimity_noc!$O396</f>
        <v>0</v>
      </c>
      <c r="I397" s="28">
        <f>[2]MP_nadlimity_noc!$D396</f>
        <v>0</v>
      </c>
      <c r="J397" s="24">
        <f>IF([2]MP_nadlimity_noc!$E396=0,0,([2]MP_nadlimity_noc!$F396/[2]MP_nadlimity_noc!$E396*100))</f>
        <v>0</v>
      </c>
      <c r="K397" s="12">
        <f>IF([2]MP_nadlimity_noc!$E396=0,0,([2]MP_nadlimity_noc!$H396/[2]MP_nadlimity_noc!$E396*100))</f>
        <v>0</v>
      </c>
      <c r="L397" s="12">
        <f>IF([2]MP_nadlimity_noc!$E396=0,0,([2]MP_nadlimity_noc!$J396/[2]MP_nadlimity_noc!$E396*100))</f>
        <v>0</v>
      </c>
      <c r="M397" s="12">
        <f>IF([2]MP_nadlimity_noc!$E396=0,0,([2]MP_nadlimity_noc!$L396/[2]MP_nadlimity_noc!$E396*100))</f>
        <v>0</v>
      </c>
      <c r="N397" s="12">
        <f>IF([2]MP_nadlimity_noc!$E396=0,0,([2]MP_nadlimity_noc!$N396/[2]MP_nadlimity_noc!$E396*100))</f>
        <v>0</v>
      </c>
      <c r="O397" s="31">
        <f>[2]MP_nadlimity_noc!$N396/10000</f>
        <v>0</v>
      </c>
      <c r="P397" s="31">
        <f>[2]MP_nadlimity_noc!$E396/10000</f>
        <v>0</v>
      </c>
      <c r="Q397" s="34">
        <f>[2]MP_nadlimity_noc!$Q396/10000</f>
        <v>11.346590383215666</v>
      </c>
    </row>
    <row r="398" spans="2:17" x14ac:dyDescent="0.25">
      <c r="B398" s="20" t="str">
        <f>[2]MP_nadlimity_noc!$C397</f>
        <v>Pod Vidoulí</v>
      </c>
      <c r="C398" s="22" t="str">
        <f>[2]MP_nadlimity_noc!$B397</f>
        <v>129</v>
      </c>
      <c r="D398" s="27">
        <f>[2]MP_nadlimity_noc!$G397</f>
        <v>56.322676715085798</v>
      </c>
      <c r="E398" s="11">
        <f>[2]MP_nadlimity_noc!$I397</f>
        <v>0</v>
      </c>
      <c r="F398" s="11">
        <f>[2]MP_nadlimity_noc!$K397</f>
        <v>116.37420218244399</v>
      </c>
      <c r="G398" s="11">
        <f>[2]MP_nadlimity_noc!$M397</f>
        <v>0</v>
      </c>
      <c r="H398" s="11">
        <f>[2]MP_nadlimity_noc!$O397</f>
        <v>171.410002485711</v>
      </c>
      <c r="I398" s="28">
        <f>[2]MP_nadlimity_noc!$D397</f>
        <v>3047</v>
      </c>
      <c r="J398" s="24">
        <f>IF([2]MP_nadlimity_noc!$E397=0,0,([2]MP_nadlimity_noc!$F397/[2]MP_nadlimity_noc!$E397*100))</f>
        <v>1.8484632988213261</v>
      </c>
      <c r="K398" s="12">
        <f>IF([2]MP_nadlimity_noc!$E397=0,0,([2]MP_nadlimity_noc!$H397/[2]MP_nadlimity_noc!$E397*100))</f>
        <v>0</v>
      </c>
      <c r="L398" s="12">
        <f>IF([2]MP_nadlimity_noc!$E397=0,0,([2]MP_nadlimity_noc!$J397/[2]MP_nadlimity_noc!$E397*100))</f>
        <v>3.8193043052984592</v>
      </c>
      <c r="M398" s="12">
        <f>IF([2]MP_nadlimity_noc!$E397=0,0,([2]MP_nadlimity_noc!$L397/[2]MP_nadlimity_noc!$E397*100))</f>
        <v>0</v>
      </c>
      <c r="N398" s="12">
        <f>IF([2]MP_nadlimity_noc!$E397=0,0,([2]MP_nadlimity_noc!$N397/[2]MP_nadlimity_noc!$E397*100))</f>
        <v>5.6255333930328364</v>
      </c>
      <c r="O398" s="31">
        <f>[2]MP_nadlimity_noc!$N397/10000</f>
        <v>1.3645940198216999</v>
      </c>
      <c r="P398" s="31">
        <f>[2]MP_nadlimity_noc!$E397/10000</f>
        <v>24.257149046732799</v>
      </c>
      <c r="Q398" s="34">
        <f>[2]MP_nadlimity_noc!$Q397/10000</f>
        <v>29.054454769516429</v>
      </c>
    </row>
    <row r="399" spans="2:17" x14ac:dyDescent="0.25">
      <c r="B399" s="20" t="str">
        <f>[2]MP_nadlimity_noc!$C398</f>
        <v>Pod Zličínem</v>
      </c>
      <c r="C399" s="22" t="str">
        <f>[2]MP_nadlimity_noc!$B398</f>
        <v>333</v>
      </c>
      <c r="D399" s="27">
        <f>[2]MP_nadlimity_noc!$G398</f>
        <v>27.189894614269701</v>
      </c>
      <c r="E399" s="11">
        <f>[2]MP_nadlimity_noc!$I398</f>
        <v>0</v>
      </c>
      <c r="F399" s="11">
        <f>[2]MP_nadlimity_noc!$K398</f>
        <v>0</v>
      </c>
      <c r="G399" s="11">
        <f>[2]MP_nadlimity_noc!$M398</f>
        <v>0</v>
      </c>
      <c r="H399" s="11">
        <f>[2]MP_nadlimity_noc!$O398</f>
        <v>27.189894614275101</v>
      </c>
      <c r="I399" s="28">
        <f>[2]MP_nadlimity_noc!$D398</f>
        <v>110</v>
      </c>
      <c r="J399" s="24">
        <f>IF([2]MP_nadlimity_noc!$E398=0,0,([2]MP_nadlimity_noc!$F398/[2]MP_nadlimity_noc!$E398*100))</f>
        <v>24.718086012972364</v>
      </c>
      <c r="K399" s="12">
        <f>IF([2]MP_nadlimity_noc!$E398=0,0,([2]MP_nadlimity_noc!$H398/[2]MP_nadlimity_noc!$E398*100))</f>
        <v>0</v>
      </c>
      <c r="L399" s="12">
        <f>IF([2]MP_nadlimity_noc!$E398=0,0,([2]MP_nadlimity_noc!$J398/[2]MP_nadlimity_noc!$E398*100))</f>
        <v>0</v>
      </c>
      <c r="M399" s="12">
        <f>IF([2]MP_nadlimity_noc!$E398=0,0,([2]MP_nadlimity_noc!$L398/[2]MP_nadlimity_noc!$E398*100))</f>
        <v>0</v>
      </c>
      <c r="N399" s="12">
        <f>IF([2]MP_nadlimity_noc!$E398=0,0,([2]MP_nadlimity_noc!$N398/[2]MP_nadlimity_noc!$E398*100))</f>
        <v>24.71808601297737</v>
      </c>
      <c r="O399" s="31">
        <f>[2]MP_nadlimity_noc!$N398/10000</f>
        <v>1.57973341697818</v>
      </c>
      <c r="P399" s="31">
        <f>[2]MP_nadlimity_noc!$E398/10000</f>
        <v>6.3910021841852798</v>
      </c>
      <c r="Q399" s="34">
        <f>[2]MP_nadlimity_noc!$Q398/10000</f>
        <v>7.1057947503119037</v>
      </c>
    </row>
    <row r="400" spans="2:17" x14ac:dyDescent="0.25">
      <c r="B400" s="20" t="str">
        <f>[2]MP_nadlimity_noc!$C399</f>
        <v>Podbaba</v>
      </c>
      <c r="C400" s="22" t="str">
        <f>[2]MP_nadlimity_noc!$B399</f>
        <v>119</v>
      </c>
      <c r="D400" s="27">
        <f>[2]MP_nadlimity_noc!$G399</f>
        <v>164.93464012957801</v>
      </c>
      <c r="E400" s="11">
        <f>[2]MP_nadlimity_noc!$I399</f>
        <v>44.480868511483102</v>
      </c>
      <c r="F400" s="11">
        <f>[2]MP_nadlimity_noc!$K399</f>
        <v>708.01638356587296</v>
      </c>
      <c r="G400" s="11">
        <f>[2]MP_nadlimity_noc!$M399</f>
        <v>0</v>
      </c>
      <c r="H400" s="11">
        <f>[2]MP_nadlimity_noc!$O399</f>
        <v>843.06078054810496</v>
      </c>
      <c r="I400" s="28">
        <f>[2]MP_nadlimity_noc!$D399</f>
        <v>3688</v>
      </c>
      <c r="J400" s="24">
        <f>IF([2]MP_nadlimity_noc!$E399=0,0,([2]MP_nadlimity_noc!$F399/[2]MP_nadlimity_noc!$E399*100))</f>
        <v>4.4721974004766265</v>
      </c>
      <c r="K400" s="12">
        <f>IF([2]MP_nadlimity_noc!$E399=0,0,([2]MP_nadlimity_noc!$H399/[2]MP_nadlimity_noc!$E399*100))</f>
        <v>1.206097302372102</v>
      </c>
      <c r="L400" s="12">
        <f>IF([2]MP_nadlimity_noc!$E399=0,0,([2]MP_nadlimity_noc!$J399/[2]MP_nadlimity_noc!$E399*100))</f>
        <v>19.197841202979209</v>
      </c>
      <c r="M400" s="12">
        <f>IF([2]MP_nadlimity_noc!$E399=0,0,([2]MP_nadlimity_noc!$L399/[2]MP_nadlimity_noc!$E399*100))</f>
        <v>0</v>
      </c>
      <c r="N400" s="12">
        <f>IF([2]MP_nadlimity_noc!$E399=0,0,([2]MP_nadlimity_noc!$N399/[2]MP_nadlimity_noc!$E399*100))</f>
        <v>22.859565633083101</v>
      </c>
      <c r="O400" s="31">
        <f>[2]MP_nadlimity_noc!$N399/10000</f>
        <v>8.4563076037140696</v>
      </c>
      <c r="P400" s="31">
        <f>[2]MP_nadlimity_noc!$E399/10000</f>
        <v>36.992424700650602</v>
      </c>
      <c r="Q400" s="34">
        <f>[2]MP_nadlimity_noc!$Q399/10000</f>
        <v>53.366581336228933</v>
      </c>
    </row>
    <row r="401" spans="2:17" x14ac:dyDescent="0.25">
      <c r="B401" s="20" t="str">
        <f>[2]MP_nadlimity_noc!$C400</f>
        <v>Podbělohorská</v>
      </c>
      <c r="C401" s="22" t="str">
        <f>[2]MP_nadlimity_noc!$B400</f>
        <v>126</v>
      </c>
      <c r="D401" s="27">
        <f>[2]MP_nadlimity_noc!$G400</f>
        <v>110.316699568104</v>
      </c>
      <c r="E401" s="11">
        <f>[2]MP_nadlimity_noc!$I400</f>
        <v>0</v>
      </c>
      <c r="F401" s="11">
        <f>[2]MP_nadlimity_noc!$K400</f>
        <v>0</v>
      </c>
      <c r="G401" s="11">
        <f>[2]MP_nadlimity_noc!$M400</f>
        <v>0</v>
      </c>
      <c r="H401" s="11">
        <f>[2]MP_nadlimity_noc!$O400</f>
        <v>110.316699567971</v>
      </c>
      <c r="I401" s="28">
        <f>[2]MP_nadlimity_noc!$D400</f>
        <v>1964</v>
      </c>
      <c r="J401" s="24">
        <f>IF([2]MP_nadlimity_noc!$E400=0,0,([2]MP_nadlimity_noc!$F400/[2]MP_nadlimity_noc!$E400*100))</f>
        <v>5.6169398965429682</v>
      </c>
      <c r="K401" s="12">
        <f>IF([2]MP_nadlimity_noc!$E400=0,0,([2]MP_nadlimity_noc!$H400/[2]MP_nadlimity_noc!$E400*100))</f>
        <v>0</v>
      </c>
      <c r="L401" s="12">
        <f>IF([2]MP_nadlimity_noc!$E400=0,0,([2]MP_nadlimity_noc!$J400/[2]MP_nadlimity_noc!$E400*100))</f>
        <v>0</v>
      </c>
      <c r="M401" s="12">
        <f>IF([2]MP_nadlimity_noc!$E400=0,0,([2]MP_nadlimity_noc!$L400/[2]MP_nadlimity_noc!$E400*100))</f>
        <v>0</v>
      </c>
      <c r="N401" s="12">
        <f>IF([2]MP_nadlimity_noc!$E400=0,0,([2]MP_nadlimity_noc!$N400/[2]MP_nadlimity_noc!$E400*100))</f>
        <v>5.6169398965361754</v>
      </c>
      <c r="O401" s="31">
        <f>[2]MP_nadlimity_noc!$N400/10000</f>
        <v>1.8192950346282901</v>
      </c>
      <c r="P401" s="31">
        <f>[2]MP_nadlimity_noc!$E400/10000</f>
        <v>32.389433893536996</v>
      </c>
      <c r="Q401" s="34">
        <f>[2]MP_nadlimity_noc!$Q400/10000</f>
        <v>39.805019419231236</v>
      </c>
    </row>
    <row r="402" spans="2:17" x14ac:dyDescent="0.25">
      <c r="B402" s="20" t="str">
        <f>[2]MP_nadlimity_noc!$C401</f>
        <v>Podhajská pole</v>
      </c>
      <c r="C402" s="22" t="str">
        <f>[2]MP_nadlimity_noc!$B401</f>
        <v>117</v>
      </c>
      <c r="D402" s="27">
        <f>[2]MP_nadlimity_noc!$G401</f>
        <v>205.12864940564501</v>
      </c>
      <c r="E402" s="11">
        <f>[2]MP_nadlimity_noc!$I401</f>
        <v>72.481791485150595</v>
      </c>
      <c r="F402" s="11">
        <f>[2]MP_nadlimity_noc!$K401</f>
        <v>0</v>
      </c>
      <c r="G402" s="11">
        <f>[2]MP_nadlimity_noc!$M401</f>
        <v>0</v>
      </c>
      <c r="H402" s="11">
        <f>[2]MP_nadlimity_noc!$O401</f>
        <v>227.99032744163799</v>
      </c>
      <c r="I402" s="28">
        <f>[2]MP_nadlimity_noc!$D401</f>
        <v>3289</v>
      </c>
      <c r="J402" s="24">
        <f>IF([2]MP_nadlimity_noc!$E401=0,0,([2]MP_nadlimity_noc!$F401/[2]MP_nadlimity_noc!$E401*100))</f>
        <v>6.2368090424337241</v>
      </c>
      <c r="K402" s="12">
        <f>IF([2]MP_nadlimity_noc!$E401=0,0,([2]MP_nadlimity_noc!$H401/[2]MP_nadlimity_noc!$E401*100))</f>
        <v>2.2037638031362325</v>
      </c>
      <c r="L402" s="12">
        <f>IF([2]MP_nadlimity_noc!$E401=0,0,([2]MP_nadlimity_noc!$J401/[2]MP_nadlimity_noc!$E401*100))</f>
        <v>0</v>
      </c>
      <c r="M402" s="12">
        <f>IF([2]MP_nadlimity_noc!$E401=0,0,([2]MP_nadlimity_noc!$L401/[2]MP_nadlimity_noc!$E401*100))</f>
        <v>0</v>
      </c>
      <c r="N402" s="12">
        <f>IF([2]MP_nadlimity_noc!$E401=0,0,([2]MP_nadlimity_noc!$N401/[2]MP_nadlimity_noc!$E401*100))</f>
        <v>6.9319041484231487</v>
      </c>
      <c r="O402" s="31">
        <f>[2]MP_nadlimity_noc!$N401/10000</f>
        <v>1.8368245622135699</v>
      </c>
      <c r="P402" s="31">
        <f>[2]MP_nadlimity_noc!$E401/10000</f>
        <v>26.498124077947701</v>
      </c>
      <c r="Q402" s="34">
        <f>[2]MP_nadlimity_noc!$Q401/10000</f>
        <v>40.619103853160944</v>
      </c>
    </row>
    <row r="403" spans="2:17" x14ac:dyDescent="0.25">
      <c r="B403" s="20" t="str">
        <f>[2]MP_nadlimity_noc!$C402</f>
        <v>Podhoří</v>
      </c>
      <c r="C403" s="22" t="str">
        <f>[2]MP_nadlimity_noc!$B402</f>
        <v>319</v>
      </c>
      <c r="D403" s="27">
        <f>[2]MP_nadlimity_noc!$G402</f>
        <v>0</v>
      </c>
      <c r="E403" s="11">
        <f>[2]MP_nadlimity_noc!$I402</f>
        <v>0</v>
      </c>
      <c r="F403" s="11">
        <f>[2]MP_nadlimity_noc!$K402</f>
        <v>46.088377796164302</v>
      </c>
      <c r="G403" s="11">
        <f>[2]MP_nadlimity_noc!$M402</f>
        <v>0</v>
      </c>
      <c r="H403" s="11">
        <f>[2]MP_nadlimity_noc!$O402</f>
        <v>46.088377796164998</v>
      </c>
      <c r="I403" s="28">
        <f>[2]MP_nadlimity_noc!$D402</f>
        <v>119</v>
      </c>
      <c r="J403" s="24">
        <f>IF([2]MP_nadlimity_noc!$E402=0,0,([2]MP_nadlimity_noc!$F402/[2]MP_nadlimity_noc!$E402*100))</f>
        <v>0</v>
      </c>
      <c r="K403" s="12">
        <f>IF([2]MP_nadlimity_noc!$E402=0,0,([2]MP_nadlimity_noc!$H402/[2]MP_nadlimity_noc!$E402*100))</f>
        <v>0</v>
      </c>
      <c r="L403" s="12">
        <f>IF([2]MP_nadlimity_noc!$E402=0,0,([2]MP_nadlimity_noc!$J402/[2]MP_nadlimity_noc!$E402*100))</f>
        <v>38.729729240474164</v>
      </c>
      <c r="M403" s="12">
        <f>IF([2]MP_nadlimity_noc!$E402=0,0,([2]MP_nadlimity_noc!$L402/[2]MP_nadlimity_noc!$E402*100))</f>
        <v>0</v>
      </c>
      <c r="N403" s="12">
        <f>IF([2]MP_nadlimity_noc!$E402=0,0,([2]MP_nadlimity_noc!$N402/[2]MP_nadlimity_noc!$E402*100))</f>
        <v>38.729729240474839</v>
      </c>
      <c r="O403" s="31">
        <f>[2]MP_nadlimity_noc!$N402/10000</f>
        <v>4.6052982033581298</v>
      </c>
      <c r="P403" s="31">
        <f>[2]MP_nadlimity_noc!$E402/10000</f>
        <v>11.8908608288057</v>
      </c>
      <c r="Q403" s="34">
        <f>[2]MP_nadlimity_noc!$Q402/10000</f>
        <v>18.550101885410761</v>
      </c>
    </row>
    <row r="404" spans="2:17" x14ac:dyDescent="0.25">
      <c r="B404" s="20" t="str">
        <f>[2]MP_nadlimity_noc!$C403</f>
        <v>Podolí</v>
      </c>
      <c r="C404" s="22" t="str">
        <f>[2]MP_nadlimity_noc!$B403</f>
        <v>039</v>
      </c>
      <c r="D404" s="27">
        <f>[2]MP_nadlimity_noc!$G403</f>
        <v>430.29931300404598</v>
      </c>
      <c r="E404" s="11">
        <f>[2]MP_nadlimity_noc!$I403</f>
        <v>540.80101797119403</v>
      </c>
      <c r="F404" s="11">
        <f>[2]MP_nadlimity_noc!$K403</f>
        <v>0</v>
      </c>
      <c r="G404" s="11">
        <f>[2]MP_nadlimity_noc!$M403</f>
        <v>0</v>
      </c>
      <c r="H404" s="11">
        <f>[2]MP_nadlimity_noc!$O403</f>
        <v>748.91546971086905</v>
      </c>
      <c r="I404" s="28">
        <f>[2]MP_nadlimity_noc!$D403</f>
        <v>4399</v>
      </c>
      <c r="J404" s="24">
        <f>IF([2]MP_nadlimity_noc!$E403=0,0,([2]MP_nadlimity_noc!$F403/[2]MP_nadlimity_noc!$E403*100))</f>
        <v>9.7817529666752989</v>
      </c>
      <c r="K404" s="12">
        <f>IF([2]MP_nadlimity_noc!$E403=0,0,([2]MP_nadlimity_noc!$H403/[2]MP_nadlimity_noc!$E403*100))</f>
        <v>12.293726255312457</v>
      </c>
      <c r="L404" s="12">
        <f>IF([2]MP_nadlimity_noc!$E403=0,0,([2]MP_nadlimity_noc!$J403/[2]MP_nadlimity_noc!$E403*100))</f>
        <v>0</v>
      </c>
      <c r="M404" s="12">
        <f>IF([2]MP_nadlimity_noc!$E403=0,0,([2]MP_nadlimity_noc!$L403/[2]MP_nadlimity_noc!$E403*100))</f>
        <v>0</v>
      </c>
      <c r="N404" s="12">
        <f>IF([2]MP_nadlimity_noc!$E403=0,0,([2]MP_nadlimity_noc!$N403/[2]MP_nadlimity_noc!$E403*100))</f>
        <v>17.024675374195731</v>
      </c>
      <c r="O404" s="31">
        <f>[2]MP_nadlimity_noc!$N403/10000</f>
        <v>3.4950762372847799</v>
      </c>
      <c r="P404" s="31">
        <f>[2]MP_nadlimity_noc!$E403/10000</f>
        <v>20.529473605013699</v>
      </c>
      <c r="Q404" s="34">
        <f>[2]MP_nadlimity_noc!$Q403/10000</f>
        <v>40.861043763807359</v>
      </c>
    </row>
    <row r="405" spans="2:17" x14ac:dyDescent="0.25">
      <c r="B405" s="20" t="str">
        <f>[2]MP_nadlimity_noc!$C404</f>
        <v>Podskalí</v>
      </c>
      <c r="C405" s="22" t="str">
        <f>[2]MP_nadlimity_noc!$B404</f>
        <v>037</v>
      </c>
      <c r="D405" s="27">
        <f>[2]MP_nadlimity_noc!$G404</f>
        <v>1310.0919820423101</v>
      </c>
      <c r="E405" s="11">
        <f>[2]MP_nadlimity_noc!$I404</f>
        <v>2051.81805159854</v>
      </c>
      <c r="F405" s="11">
        <f>[2]MP_nadlimity_noc!$K404</f>
        <v>251.56769092828901</v>
      </c>
      <c r="G405" s="11">
        <f>[2]MP_nadlimity_noc!$M404</f>
        <v>0</v>
      </c>
      <c r="H405" s="11">
        <f>[2]MP_nadlimity_noc!$O404</f>
        <v>2384.35210650614</v>
      </c>
      <c r="I405" s="28">
        <f>[2]MP_nadlimity_noc!$D404</f>
        <v>7127</v>
      </c>
      <c r="J405" s="24">
        <f>IF([2]MP_nadlimity_noc!$E404=0,0,([2]MP_nadlimity_noc!$F404/[2]MP_nadlimity_noc!$E404*100))</f>
        <v>18.38209600171616</v>
      </c>
      <c r="K405" s="12">
        <f>IF([2]MP_nadlimity_noc!$E404=0,0,([2]MP_nadlimity_noc!$H404/[2]MP_nadlimity_noc!$E404*100))</f>
        <v>28.789365112930209</v>
      </c>
      <c r="L405" s="12">
        <f>IF([2]MP_nadlimity_noc!$E404=0,0,([2]MP_nadlimity_noc!$J404/[2]MP_nadlimity_noc!$E404*100))</f>
        <v>3.5297837930165428</v>
      </c>
      <c r="M405" s="12">
        <f>IF([2]MP_nadlimity_noc!$E404=0,0,([2]MP_nadlimity_noc!$L404/[2]MP_nadlimity_noc!$E404*100))</f>
        <v>0</v>
      </c>
      <c r="N405" s="12">
        <f>IF([2]MP_nadlimity_noc!$E404=0,0,([2]MP_nadlimity_noc!$N404/[2]MP_nadlimity_noc!$E404*100))</f>
        <v>33.455200035164012</v>
      </c>
      <c r="O405" s="31">
        <f>[2]MP_nadlimity_noc!$N404/10000</f>
        <v>8.5700827046290904</v>
      </c>
      <c r="P405" s="31">
        <f>[2]MP_nadlimity_noc!$E404/10000</f>
        <v>25.616593819858398</v>
      </c>
      <c r="Q405" s="34">
        <f>[2]MP_nadlimity_noc!$Q404/10000</f>
        <v>44.398636636221852</v>
      </c>
    </row>
    <row r="406" spans="2:17" x14ac:dyDescent="0.25">
      <c r="B406" s="20" t="str">
        <f>[2]MP_nadlimity_noc!$C405</f>
        <v>Poštovka</v>
      </c>
      <c r="C406" s="22" t="str">
        <f>[2]MP_nadlimity_noc!$B405</f>
        <v>169</v>
      </c>
      <c r="D406" s="27">
        <f>[2]MP_nadlimity_noc!$G405</f>
        <v>637.23563676678998</v>
      </c>
      <c r="E406" s="11">
        <f>[2]MP_nadlimity_noc!$I405</f>
        <v>908.08558222317504</v>
      </c>
      <c r="F406" s="11">
        <f>[2]MP_nadlimity_noc!$K405</f>
        <v>0</v>
      </c>
      <c r="G406" s="11">
        <f>[2]MP_nadlimity_noc!$M405</f>
        <v>0</v>
      </c>
      <c r="H406" s="11">
        <f>[2]MP_nadlimity_noc!$O405</f>
        <v>938.67928933503799</v>
      </c>
      <c r="I406" s="28">
        <f>[2]MP_nadlimity_noc!$D405</f>
        <v>1361</v>
      </c>
      <c r="J406" s="24">
        <f>IF([2]MP_nadlimity_noc!$E405=0,0,([2]MP_nadlimity_noc!$F405/[2]MP_nadlimity_noc!$E405*100))</f>
        <v>46.821134222394555</v>
      </c>
      <c r="K406" s="12">
        <f>IF([2]MP_nadlimity_noc!$E405=0,0,([2]MP_nadlimity_noc!$H405/[2]MP_nadlimity_noc!$E405*100))</f>
        <v>66.721938444024573</v>
      </c>
      <c r="L406" s="12">
        <f>IF([2]MP_nadlimity_noc!$E405=0,0,([2]MP_nadlimity_noc!$J405/[2]MP_nadlimity_noc!$E405*100))</f>
        <v>0</v>
      </c>
      <c r="M406" s="12">
        <f>IF([2]MP_nadlimity_noc!$E405=0,0,([2]MP_nadlimity_noc!$L405/[2]MP_nadlimity_noc!$E405*100))</f>
        <v>0</v>
      </c>
      <c r="N406" s="12">
        <f>IF([2]MP_nadlimity_noc!$E405=0,0,([2]MP_nadlimity_noc!$N405/[2]MP_nadlimity_noc!$E405*100))</f>
        <v>68.969822875461929</v>
      </c>
      <c r="O406" s="31">
        <f>[2]MP_nadlimity_noc!$N405/10000</f>
        <v>4.1411809097855201</v>
      </c>
      <c r="P406" s="31">
        <f>[2]MP_nadlimity_noc!$E405/10000</f>
        <v>6.0043374582289504</v>
      </c>
      <c r="Q406" s="34">
        <f>[2]MP_nadlimity_noc!$Q405/10000</f>
        <v>10.996273585879369</v>
      </c>
    </row>
    <row r="407" spans="2:17" x14ac:dyDescent="0.25">
      <c r="B407" s="20" t="str">
        <f>[2]MP_nadlimity_noc!$C406</f>
        <v>Práče</v>
      </c>
      <c r="C407" s="22" t="str">
        <f>[2]MP_nadlimity_noc!$B406</f>
        <v>563</v>
      </c>
      <c r="D407" s="27">
        <f>[2]MP_nadlimity_noc!$G406</f>
        <v>311.38911707411899</v>
      </c>
      <c r="E407" s="11">
        <f>[2]MP_nadlimity_noc!$I406</f>
        <v>0</v>
      </c>
      <c r="F407" s="11">
        <f>[2]MP_nadlimity_noc!$K406</f>
        <v>0</v>
      </c>
      <c r="G407" s="11">
        <f>[2]MP_nadlimity_noc!$M406</f>
        <v>0</v>
      </c>
      <c r="H407" s="11">
        <f>[2]MP_nadlimity_noc!$O406</f>
        <v>311.38911707398398</v>
      </c>
      <c r="I407" s="28">
        <f>[2]MP_nadlimity_noc!$D406</f>
        <v>2521</v>
      </c>
      <c r="J407" s="24">
        <f>IF([2]MP_nadlimity_noc!$E406=0,0,([2]MP_nadlimity_noc!$F406/[2]MP_nadlimity_noc!$E406*100))</f>
        <v>12.351809483304979</v>
      </c>
      <c r="K407" s="12">
        <f>IF([2]MP_nadlimity_noc!$E406=0,0,([2]MP_nadlimity_noc!$H406/[2]MP_nadlimity_noc!$E406*100))</f>
        <v>0</v>
      </c>
      <c r="L407" s="12">
        <f>IF([2]MP_nadlimity_noc!$E406=0,0,([2]MP_nadlimity_noc!$J406/[2]MP_nadlimity_noc!$E406*100))</f>
        <v>0</v>
      </c>
      <c r="M407" s="12">
        <f>IF([2]MP_nadlimity_noc!$E406=0,0,([2]MP_nadlimity_noc!$L406/[2]MP_nadlimity_noc!$E406*100))</f>
        <v>0</v>
      </c>
      <c r="N407" s="12">
        <f>IF([2]MP_nadlimity_noc!$E406=0,0,([2]MP_nadlimity_noc!$N406/[2]MP_nadlimity_noc!$E406*100))</f>
        <v>12.351809483299638</v>
      </c>
      <c r="O407" s="31">
        <f>[2]MP_nadlimity_noc!$N406/10000</f>
        <v>2.0117897865068599</v>
      </c>
      <c r="P407" s="31">
        <f>[2]MP_nadlimity_noc!$E406/10000</f>
        <v>16.287409461965201</v>
      </c>
      <c r="Q407" s="34">
        <f>[2]MP_nadlimity_noc!$Q406/10000</f>
        <v>21.167485284200804</v>
      </c>
    </row>
    <row r="408" spans="2:17" x14ac:dyDescent="0.25">
      <c r="B408" s="20" t="str">
        <f>[2]MP_nadlimity_noc!$C407</f>
        <v>Pražská čtvrť</v>
      </c>
      <c r="C408" s="22" t="str">
        <f>[2]MP_nadlimity_noc!$B407</f>
        <v>184</v>
      </c>
      <c r="D408" s="27">
        <f>[2]MP_nadlimity_noc!$G407</f>
        <v>614.43853478678398</v>
      </c>
      <c r="E408" s="11">
        <f>[2]MP_nadlimity_noc!$I407</f>
        <v>1519.6142807541701</v>
      </c>
      <c r="F408" s="11">
        <f>[2]MP_nadlimity_noc!$K407</f>
        <v>0</v>
      </c>
      <c r="G408" s="11">
        <f>[2]MP_nadlimity_noc!$M407</f>
        <v>0</v>
      </c>
      <c r="H408" s="11">
        <f>[2]MP_nadlimity_noc!$O407</f>
        <v>1882.8725508174</v>
      </c>
      <c r="I408" s="28">
        <f>[2]MP_nadlimity_noc!$D407</f>
        <v>6982</v>
      </c>
      <c r="J408" s="24">
        <f>IF([2]MP_nadlimity_noc!$E407=0,0,([2]MP_nadlimity_noc!$F407/[2]MP_nadlimity_noc!$E407*100))</f>
        <v>8.8003227554681018</v>
      </c>
      <c r="K408" s="12">
        <f>IF([2]MP_nadlimity_noc!$E407=0,0,([2]MP_nadlimity_noc!$H407/[2]MP_nadlimity_noc!$E407*100))</f>
        <v>21.764741918564376</v>
      </c>
      <c r="L408" s="12">
        <f>IF([2]MP_nadlimity_noc!$E407=0,0,([2]MP_nadlimity_noc!$J407/[2]MP_nadlimity_noc!$E407*100))</f>
        <v>0</v>
      </c>
      <c r="M408" s="12">
        <f>IF([2]MP_nadlimity_noc!$E407=0,0,([2]MP_nadlimity_noc!$L407/[2]MP_nadlimity_noc!$E407*100))</f>
        <v>0</v>
      </c>
      <c r="N408" s="12">
        <f>IF([2]MP_nadlimity_noc!$E407=0,0,([2]MP_nadlimity_noc!$N407/[2]MP_nadlimity_noc!$E407*100))</f>
        <v>26.967524360031469</v>
      </c>
      <c r="O408" s="31">
        <f>[2]MP_nadlimity_noc!$N407/10000</f>
        <v>12.170986692924501</v>
      </c>
      <c r="P408" s="31">
        <f>[2]MP_nadlimity_noc!$E407/10000</f>
        <v>45.132013344773704</v>
      </c>
      <c r="Q408" s="34">
        <f>[2]MP_nadlimity_noc!$Q407/10000</f>
        <v>48.32893212126816</v>
      </c>
    </row>
    <row r="409" spans="2:17" x14ac:dyDescent="0.25">
      <c r="B409" s="20" t="str">
        <f>[2]MP_nadlimity_noc!$C408</f>
        <v>Pražská spojovací dráha</v>
      </c>
      <c r="C409" s="22" t="str">
        <f>[2]MP_nadlimity_noc!$B408</f>
        <v>718</v>
      </c>
      <c r="D409" s="27">
        <f>[2]MP_nadlimity_noc!$G408</f>
        <v>0</v>
      </c>
      <c r="E409" s="11">
        <f>[2]MP_nadlimity_noc!$I408</f>
        <v>0</v>
      </c>
      <c r="F409" s="11">
        <f>[2]MP_nadlimity_noc!$K408</f>
        <v>0</v>
      </c>
      <c r="G409" s="11">
        <f>[2]MP_nadlimity_noc!$M408</f>
        <v>0</v>
      </c>
      <c r="H409" s="11">
        <f>[2]MP_nadlimity_noc!$O408</f>
        <v>0</v>
      </c>
      <c r="I409" s="28">
        <f>[2]MP_nadlimity_noc!$D408</f>
        <v>0</v>
      </c>
      <c r="J409" s="24">
        <f>IF([2]MP_nadlimity_noc!$E408=0,0,([2]MP_nadlimity_noc!$F408/[2]MP_nadlimity_noc!$E408*100))</f>
        <v>0</v>
      </c>
      <c r="K409" s="12">
        <f>IF([2]MP_nadlimity_noc!$E408=0,0,([2]MP_nadlimity_noc!$H408/[2]MP_nadlimity_noc!$E408*100))</f>
        <v>0</v>
      </c>
      <c r="L409" s="12">
        <f>IF([2]MP_nadlimity_noc!$E408=0,0,([2]MP_nadlimity_noc!$J408/[2]MP_nadlimity_noc!$E408*100))</f>
        <v>0</v>
      </c>
      <c r="M409" s="12">
        <f>IF([2]MP_nadlimity_noc!$E408=0,0,([2]MP_nadlimity_noc!$L408/[2]MP_nadlimity_noc!$E408*100))</f>
        <v>0</v>
      </c>
      <c r="N409" s="12">
        <f>IF([2]MP_nadlimity_noc!$E408=0,0,([2]MP_nadlimity_noc!$N408/[2]MP_nadlimity_noc!$E408*100))</f>
        <v>0</v>
      </c>
      <c r="O409" s="31">
        <f>[2]MP_nadlimity_noc!$N408/10000</f>
        <v>0</v>
      </c>
      <c r="P409" s="31">
        <f>[2]MP_nadlimity_noc!$E408/10000</f>
        <v>0</v>
      </c>
      <c r="Q409" s="34">
        <f>[2]MP_nadlimity_noc!$Q408/10000</f>
        <v>9.2554774233274451</v>
      </c>
    </row>
    <row r="410" spans="2:17" x14ac:dyDescent="0.25">
      <c r="B410" s="20" t="str">
        <f>[2]MP_nadlimity_noc!$C409</f>
        <v>Pražský hrad</v>
      </c>
      <c r="C410" s="22" t="str">
        <f>[2]MP_nadlimity_noc!$B409</f>
        <v>010</v>
      </c>
      <c r="D410" s="27">
        <f>[2]MP_nadlimity_noc!$G409</f>
        <v>0.17696737508582999</v>
      </c>
      <c r="E410" s="11">
        <f>[2]MP_nadlimity_noc!$I409</f>
        <v>1.29566505600254</v>
      </c>
      <c r="F410" s="11">
        <f>[2]MP_nadlimity_noc!$K409</f>
        <v>0</v>
      </c>
      <c r="G410" s="11">
        <f>[2]MP_nadlimity_noc!$M409</f>
        <v>0</v>
      </c>
      <c r="H410" s="11">
        <f>[2]MP_nadlimity_noc!$O409</f>
        <v>1.29566505600221</v>
      </c>
      <c r="I410" s="28">
        <f>[2]MP_nadlimity_noc!$D409</f>
        <v>17</v>
      </c>
      <c r="J410" s="24">
        <f>IF([2]MP_nadlimity_noc!$E409=0,0,([2]MP_nadlimity_noc!$F409/[2]MP_nadlimity_noc!$E409*100))</f>
        <v>1.0409845593284104</v>
      </c>
      <c r="K410" s="12">
        <f>IF([2]MP_nadlimity_noc!$E409=0,0,([2]MP_nadlimity_noc!$H409/[2]MP_nadlimity_noc!$E409*100))</f>
        <v>7.6215591529561157</v>
      </c>
      <c r="L410" s="12">
        <f>IF([2]MP_nadlimity_noc!$E409=0,0,([2]MP_nadlimity_noc!$J409/[2]MP_nadlimity_noc!$E409*100))</f>
        <v>0</v>
      </c>
      <c r="M410" s="12">
        <f>IF([2]MP_nadlimity_noc!$E409=0,0,([2]MP_nadlimity_noc!$L409/[2]MP_nadlimity_noc!$E409*100))</f>
        <v>0</v>
      </c>
      <c r="N410" s="12">
        <f>IF([2]MP_nadlimity_noc!$E409=0,0,([2]MP_nadlimity_noc!$N409/[2]MP_nadlimity_noc!$E409*100))</f>
        <v>7.6215591529541955</v>
      </c>
      <c r="O410" s="31">
        <f>[2]MP_nadlimity_noc!$N409/10000</f>
        <v>0.39678654997652302</v>
      </c>
      <c r="P410" s="31">
        <f>[2]MP_nadlimity_noc!$E409/10000</f>
        <v>5.2061073333364405</v>
      </c>
      <c r="Q410" s="34">
        <f>[2]MP_nadlimity_noc!$Q409/10000</f>
        <v>9.9970810757752275</v>
      </c>
    </row>
    <row r="411" spans="2:17" x14ac:dyDescent="0.25">
      <c r="B411" s="20" t="str">
        <f>[2]MP_nadlimity_noc!$C410</f>
        <v>Pražský zlom</v>
      </c>
      <c r="C411" s="22" t="str">
        <f>[2]MP_nadlimity_noc!$B410</f>
        <v>958</v>
      </c>
      <c r="D411" s="27">
        <f>[2]MP_nadlimity_noc!$G410</f>
        <v>0</v>
      </c>
      <c r="E411" s="11">
        <f>[2]MP_nadlimity_noc!$I410</f>
        <v>0</v>
      </c>
      <c r="F411" s="11">
        <f>[2]MP_nadlimity_noc!$K410</f>
        <v>0</v>
      </c>
      <c r="G411" s="11">
        <f>[2]MP_nadlimity_noc!$M410</f>
        <v>0</v>
      </c>
      <c r="H411" s="11">
        <f>[2]MP_nadlimity_noc!$O410</f>
        <v>0</v>
      </c>
      <c r="I411" s="28">
        <f>[2]MP_nadlimity_noc!$D410</f>
        <v>0</v>
      </c>
      <c r="J411" s="24">
        <f>IF([2]MP_nadlimity_noc!$E410=0,0,([2]MP_nadlimity_noc!$F410/[2]MP_nadlimity_noc!$E410*100))</f>
        <v>0</v>
      </c>
      <c r="K411" s="12">
        <f>IF([2]MP_nadlimity_noc!$E410=0,0,([2]MP_nadlimity_noc!$H410/[2]MP_nadlimity_noc!$E410*100))</f>
        <v>0</v>
      </c>
      <c r="L411" s="12">
        <f>IF([2]MP_nadlimity_noc!$E410=0,0,([2]MP_nadlimity_noc!$J410/[2]MP_nadlimity_noc!$E410*100))</f>
        <v>0</v>
      </c>
      <c r="M411" s="12">
        <f>IF([2]MP_nadlimity_noc!$E410=0,0,([2]MP_nadlimity_noc!$L410/[2]MP_nadlimity_noc!$E410*100))</f>
        <v>0</v>
      </c>
      <c r="N411" s="12">
        <f>IF([2]MP_nadlimity_noc!$E410=0,0,([2]MP_nadlimity_noc!$N410/[2]MP_nadlimity_noc!$E410*100))</f>
        <v>0</v>
      </c>
      <c r="O411" s="31">
        <f>[2]MP_nadlimity_noc!$N410/10000</f>
        <v>0</v>
      </c>
      <c r="P411" s="31">
        <f>[2]MP_nadlimity_noc!$E410/10000</f>
        <v>0</v>
      </c>
      <c r="Q411" s="34">
        <f>[2]MP_nadlimity_noc!$Q410/10000</f>
        <v>96.462484691787324</v>
      </c>
    </row>
    <row r="412" spans="2:17" x14ac:dyDescent="0.25">
      <c r="B412" s="20" t="str">
        <f>[2]MP_nadlimity_noc!$C411</f>
        <v>Preláta</v>
      </c>
      <c r="C412" s="22" t="str">
        <f>[2]MP_nadlimity_noc!$B411</f>
        <v>811</v>
      </c>
      <c r="D412" s="27">
        <f>[2]MP_nadlimity_noc!$G411</f>
        <v>0</v>
      </c>
      <c r="E412" s="11">
        <f>[2]MP_nadlimity_noc!$I411</f>
        <v>0</v>
      </c>
      <c r="F412" s="11">
        <f>[2]MP_nadlimity_noc!$K411</f>
        <v>0</v>
      </c>
      <c r="G412" s="11">
        <f>[2]MP_nadlimity_noc!$M411</f>
        <v>76.999999723890099</v>
      </c>
      <c r="H412" s="11">
        <f>[2]MP_nadlimity_noc!$O411</f>
        <v>76.999999723897005</v>
      </c>
      <c r="I412" s="28">
        <f>[2]MP_nadlimity_noc!$D411</f>
        <v>77</v>
      </c>
      <c r="J412" s="24">
        <f>IF([2]MP_nadlimity_noc!$E411=0,0,([2]MP_nadlimity_noc!$F411/[2]MP_nadlimity_noc!$E411*100))</f>
        <v>0</v>
      </c>
      <c r="K412" s="12">
        <f>IF([2]MP_nadlimity_noc!$E411=0,0,([2]MP_nadlimity_noc!$H411/[2]MP_nadlimity_noc!$E411*100))</f>
        <v>0</v>
      </c>
      <c r="L412" s="12">
        <f>IF([2]MP_nadlimity_noc!$E411=0,0,([2]MP_nadlimity_noc!$J411/[2]MP_nadlimity_noc!$E411*100))</f>
        <v>0</v>
      </c>
      <c r="M412" s="12">
        <f>IF([2]MP_nadlimity_noc!$E411=0,0,([2]MP_nadlimity_noc!$L411/[2]MP_nadlimity_noc!$E411*100))</f>
        <v>99.999999641415684</v>
      </c>
      <c r="N412" s="12">
        <f>IF([2]MP_nadlimity_noc!$E411=0,0,([2]MP_nadlimity_noc!$N411/[2]MP_nadlimity_noc!$E411*100))</f>
        <v>99.999999641424736</v>
      </c>
      <c r="O412" s="31">
        <f>[2]MP_nadlimity_noc!$N411/10000</f>
        <v>8.6087197569102099</v>
      </c>
      <c r="P412" s="31">
        <f>[2]MP_nadlimity_noc!$E411/10000</f>
        <v>8.6087197877789503</v>
      </c>
      <c r="Q412" s="34">
        <f>[2]MP_nadlimity_noc!$Q411/10000</f>
        <v>11.030643641852956</v>
      </c>
    </row>
    <row r="413" spans="2:17" x14ac:dyDescent="0.25">
      <c r="B413" s="20" t="str">
        <f>[2]MP_nadlimity_noc!$C412</f>
        <v>Prokopské a Dalejské údolí</v>
      </c>
      <c r="C413" s="22" t="str">
        <f>[2]MP_nadlimity_noc!$B412</f>
        <v>967</v>
      </c>
      <c r="D413" s="27">
        <f>[2]MP_nadlimity_noc!$G412</f>
        <v>5.0354458990790299E-4</v>
      </c>
      <c r="E413" s="11">
        <f>[2]MP_nadlimity_noc!$I412</f>
        <v>5.2475105661901401E-4</v>
      </c>
      <c r="F413" s="11">
        <f>[2]MP_nadlimity_noc!$K412</f>
        <v>0</v>
      </c>
      <c r="G413" s="11">
        <f>[2]MP_nadlimity_noc!$M412</f>
        <v>0</v>
      </c>
      <c r="H413" s="11">
        <f>[2]MP_nadlimity_noc!$O412</f>
        <v>1.0282956463830799E-3</v>
      </c>
      <c r="I413" s="28">
        <f>[2]MP_nadlimity_noc!$D412</f>
        <v>10</v>
      </c>
      <c r="J413" s="24">
        <f>IF([2]MP_nadlimity_noc!$E412=0,0,([2]MP_nadlimity_noc!$F412/[2]MP_nadlimity_noc!$E412*100))</f>
        <v>5.0354458990790286E-3</v>
      </c>
      <c r="K413" s="12">
        <f>IF([2]MP_nadlimity_noc!$E412=0,0,([2]MP_nadlimity_noc!$H412/[2]MP_nadlimity_noc!$E412*100))</f>
        <v>5.247510566190142E-3</v>
      </c>
      <c r="L413" s="12">
        <f>IF([2]MP_nadlimity_noc!$E412=0,0,([2]MP_nadlimity_noc!$J412/[2]MP_nadlimity_noc!$E412*100))</f>
        <v>0</v>
      </c>
      <c r="M413" s="12">
        <f>IF([2]MP_nadlimity_noc!$E412=0,0,([2]MP_nadlimity_noc!$L412/[2]MP_nadlimity_noc!$E412*100))</f>
        <v>0</v>
      </c>
      <c r="N413" s="12">
        <f>IF([2]MP_nadlimity_noc!$E412=0,0,([2]MP_nadlimity_noc!$N412/[2]MP_nadlimity_noc!$E412*100))</f>
        <v>1.0282956463830822E-2</v>
      </c>
      <c r="O413" s="31">
        <f>[2]MP_nadlimity_noc!$N412/10000</f>
        <v>8.94607955245065E-5</v>
      </c>
      <c r="P413" s="31">
        <f>[2]MP_nadlimity_noc!$E412/10000</f>
        <v>0.86999099761994603</v>
      </c>
      <c r="Q413" s="34">
        <f>[2]MP_nadlimity_noc!$Q412/10000</f>
        <v>642.70427965906356</v>
      </c>
    </row>
    <row r="414" spans="2:17" x14ac:dyDescent="0.25">
      <c r="B414" s="20" t="str">
        <f>[2]MP_nadlimity_noc!$C413</f>
        <v>Prosecké skály</v>
      </c>
      <c r="C414" s="22" t="str">
        <f>[2]MP_nadlimity_noc!$B413</f>
        <v>883</v>
      </c>
      <c r="D414" s="27">
        <f>[2]MP_nadlimity_noc!$G413</f>
        <v>0</v>
      </c>
      <c r="E414" s="11">
        <f>[2]MP_nadlimity_noc!$I413</f>
        <v>0</v>
      </c>
      <c r="F414" s="11">
        <f>[2]MP_nadlimity_noc!$K413</f>
        <v>0</v>
      </c>
      <c r="G414" s="11">
        <f>[2]MP_nadlimity_noc!$M413</f>
        <v>0</v>
      </c>
      <c r="H414" s="11">
        <f>[2]MP_nadlimity_noc!$O413</f>
        <v>0</v>
      </c>
      <c r="I414" s="28">
        <f>[2]MP_nadlimity_noc!$D413</f>
        <v>0</v>
      </c>
      <c r="J414" s="24">
        <f>IF([2]MP_nadlimity_noc!$E413=0,0,([2]MP_nadlimity_noc!$F413/[2]MP_nadlimity_noc!$E413*100))</f>
        <v>0</v>
      </c>
      <c r="K414" s="12">
        <f>IF([2]MP_nadlimity_noc!$E413=0,0,([2]MP_nadlimity_noc!$H413/[2]MP_nadlimity_noc!$E413*100))</f>
        <v>0</v>
      </c>
      <c r="L414" s="12">
        <f>IF([2]MP_nadlimity_noc!$E413=0,0,([2]MP_nadlimity_noc!$J413/[2]MP_nadlimity_noc!$E413*100))</f>
        <v>0</v>
      </c>
      <c r="M414" s="12">
        <f>IF([2]MP_nadlimity_noc!$E413=0,0,([2]MP_nadlimity_noc!$L413/[2]MP_nadlimity_noc!$E413*100))</f>
        <v>0</v>
      </c>
      <c r="N414" s="12">
        <f>IF([2]MP_nadlimity_noc!$E413=0,0,([2]MP_nadlimity_noc!$N413/[2]MP_nadlimity_noc!$E413*100))</f>
        <v>0</v>
      </c>
      <c r="O414" s="31">
        <f>[2]MP_nadlimity_noc!$N413/10000</f>
        <v>0</v>
      </c>
      <c r="P414" s="31">
        <f>[2]MP_nadlimity_noc!$E413/10000</f>
        <v>0</v>
      </c>
      <c r="Q414" s="34">
        <f>[2]MP_nadlimity_noc!$Q413/10000</f>
        <v>18.816885544651157</v>
      </c>
    </row>
    <row r="415" spans="2:17" x14ac:dyDescent="0.25">
      <c r="B415" s="20" t="str">
        <f>[2]MP_nadlimity_noc!$C414</f>
        <v>Přední Kopanina</v>
      </c>
      <c r="C415" s="22" t="str">
        <f>[2]MP_nadlimity_noc!$B414</f>
        <v>245</v>
      </c>
      <c r="D415" s="27">
        <f>[2]MP_nadlimity_noc!$G414</f>
        <v>25.819343689120899</v>
      </c>
      <c r="E415" s="11">
        <f>[2]MP_nadlimity_noc!$I414</f>
        <v>0</v>
      </c>
      <c r="F415" s="11">
        <f>[2]MP_nadlimity_noc!$K414</f>
        <v>0</v>
      </c>
      <c r="G415" s="11">
        <f>[2]MP_nadlimity_noc!$M414</f>
        <v>273.41562592218099</v>
      </c>
      <c r="H415" s="11">
        <f>[2]MP_nadlimity_noc!$O414</f>
        <v>299.17666823590503</v>
      </c>
      <c r="I415" s="28">
        <f>[2]MP_nadlimity_noc!$D414</f>
        <v>848</v>
      </c>
      <c r="J415" s="24">
        <v>0</v>
      </c>
      <c r="K415" s="12">
        <f>IF([2]MP_nadlimity_noc!$E414=0,0,([2]MP_nadlimity_noc!$H414/[2]MP_nadlimity_noc!$E414*100))</f>
        <v>0</v>
      </c>
      <c r="L415" s="12">
        <f>IF([2]MP_nadlimity_noc!$E414=0,0,([2]MP_nadlimity_noc!$J414/[2]MP_nadlimity_noc!$E414*100))</f>
        <v>0</v>
      </c>
      <c r="M415" s="12">
        <f>IF([2]MP_nadlimity_noc!$E414=0,0,([2]MP_nadlimity_noc!$L414/[2]MP_nadlimity_noc!$E414*100))</f>
        <v>32.242408717238348</v>
      </c>
      <c r="N415" s="12">
        <v>0</v>
      </c>
      <c r="O415" s="31">
        <f>[2]MP_nadlimity_noc!$N414/10000</f>
        <v>10.7403908481594</v>
      </c>
      <c r="P415" s="31">
        <f>[2]MP_nadlimity_noc!$E414/10000</f>
        <v>30.443053908393299</v>
      </c>
      <c r="Q415" s="34">
        <f>[2]MP_nadlimity_noc!$Q414/10000</f>
        <v>40.388159579952159</v>
      </c>
    </row>
    <row r="416" spans="2:17" x14ac:dyDescent="0.25">
      <c r="B416" s="20" t="str">
        <f>[2]MP_nadlimity_noc!$C415</f>
        <v>Přední kopanina – Nebušice</v>
      </c>
      <c r="C416" s="22" t="str">
        <f>[2]MP_nadlimity_noc!$B415</f>
        <v>925</v>
      </c>
      <c r="D416" s="27">
        <f>[2]MP_nadlimity_noc!$G415</f>
        <v>0</v>
      </c>
      <c r="E416" s="11">
        <f>[2]MP_nadlimity_noc!$I415</f>
        <v>0</v>
      </c>
      <c r="F416" s="11">
        <f>[2]MP_nadlimity_noc!$K415</f>
        <v>0</v>
      </c>
      <c r="G416" s="11">
        <f>[2]MP_nadlimity_noc!$M415</f>
        <v>0</v>
      </c>
      <c r="H416" s="11">
        <f>[2]MP_nadlimity_noc!$O415</f>
        <v>0</v>
      </c>
      <c r="I416" s="28">
        <f>[2]MP_nadlimity_noc!$D415</f>
        <v>0</v>
      </c>
      <c r="J416" s="24">
        <f>IF([2]MP_nadlimity_noc!$E415=0,0,([2]MP_nadlimity_noc!$F415/[2]MP_nadlimity_noc!$E415*100))</f>
        <v>0</v>
      </c>
      <c r="K416" s="12">
        <f>IF([2]MP_nadlimity_noc!$E415=0,0,([2]MP_nadlimity_noc!$H415/[2]MP_nadlimity_noc!$E415*100))</f>
        <v>0</v>
      </c>
      <c r="L416" s="12">
        <f>IF([2]MP_nadlimity_noc!$E415=0,0,([2]MP_nadlimity_noc!$J415/[2]MP_nadlimity_noc!$E415*100))</f>
        <v>0</v>
      </c>
      <c r="M416" s="12">
        <f>IF([2]MP_nadlimity_noc!$E415=0,0,([2]MP_nadlimity_noc!$L415/[2]MP_nadlimity_noc!$E415*100))</f>
        <v>0</v>
      </c>
      <c r="N416" s="12">
        <f>IF([2]MP_nadlimity_noc!$E415=0,0,([2]MP_nadlimity_noc!$N415/[2]MP_nadlimity_noc!$E415*100))</f>
        <v>0</v>
      </c>
      <c r="O416" s="31">
        <f>[2]MP_nadlimity_noc!$N415/10000</f>
        <v>0</v>
      </c>
      <c r="P416" s="31">
        <f>[2]MP_nadlimity_noc!$E415/10000</f>
        <v>0</v>
      </c>
      <c r="Q416" s="34">
        <f>[2]MP_nadlimity_noc!$Q415/10000</f>
        <v>556.19096058412413</v>
      </c>
    </row>
    <row r="417" spans="2:17" x14ac:dyDescent="0.25">
      <c r="B417" s="20" t="str">
        <f>[2]MP_nadlimity_noc!$C416</f>
        <v xml:space="preserve">Přírodní památka Kalvárie v Motole </v>
      </c>
      <c r="C417" s="22" t="str">
        <f>[2]MP_nadlimity_noc!$B416</f>
        <v>892</v>
      </c>
      <c r="D417" s="27">
        <f>[2]MP_nadlimity_noc!$G416</f>
        <v>43.365344068024399</v>
      </c>
      <c r="E417" s="11">
        <f>[2]MP_nadlimity_noc!$I416</f>
        <v>51.480660136778098</v>
      </c>
      <c r="F417" s="11">
        <f>[2]MP_nadlimity_noc!$K416</f>
        <v>0</v>
      </c>
      <c r="G417" s="11">
        <f>[2]MP_nadlimity_noc!$M416</f>
        <v>0</v>
      </c>
      <c r="H417" s="11">
        <f>[2]MP_nadlimity_noc!$O416</f>
        <v>51.480660136798399</v>
      </c>
      <c r="I417" s="28">
        <f>[2]MP_nadlimity_noc!$D416</f>
        <v>68</v>
      </c>
      <c r="J417" s="24">
        <f>IF([2]MP_nadlimity_noc!$E416=0,0,([2]MP_nadlimity_noc!$F416/[2]MP_nadlimity_noc!$E416*100))</f>
        <v>63.772564805918307</v>
      </c>
      <c r="K417" s="12">
        <f>IF([2]MP_nadlimity_noc!$E416=0,0,([2]MP_nadlimity_noc!$H416/[2]MP_nadlimity_noc!$E416*100))</f>
        <v>75.706853142320725</v>
      </c>
      <c r="L417" s="12">
        <f>IF([2]MP_nadlimity_noc!$E416=0,0,([2]MP_nadlimity_noc!$J416/[2]MP_nadlimity_noc!$E416*100))</f>
        <v>0</v>
      </c>
      <c r="M417" s="12">
        <f>IF([2]MP_nadlimity_noc!$E416=0,0,([2]MP_nadlimity_noc!$L416/[2]MP_nadlimity_noc!$E416*100))</f>
        <v>0</v>
      </c>
      <c r="N417" s="12">
        <f>IF([2]MP_nadlimity_noc!$E416=0,0,([2]MP_nadlimity_noc!$N416/[2]MP_nadlimity_noc!$E416*100))</f>
        <v>75.706853142350468</v>
      </c>
      <c r="O417" s="31">
        <f>[2]MP_nadlimity_noc!$N416/10000</f>
        <v>0.32831972412364396</v>
      </c>
      <c r="P417" s="31">
        <f>[2]MP_nadlimity_noc!$E416/10000</f>
        <v>0.433672396217961</v>
      </c>
      <c r="Q417" s="34">
        <f>[2]MP_nadlimity_noc!$Q416/10000</f>
        <v>43.624240804823096</v>
      </c>
    </row>
    <row r="418" spans="2:17" x14ac:dyDescent="0.25">
      <c r="B418" s="20" t="str">
        <f>[2]MP_nadlimity_noc!$C417</f>
        <v>Přírodní památka Skalka</v>
      </c>
      <c r="C418" s="22" t="str">
        <f>[2]MP_nadlimity_noc!$B417</f>
        <v>887</v>
      </c>
      <c r="D418" s="27">
        <f>[2]MP_nadlimity_noc!$G417</f>
        <v>0</v>
      </c>
      <c r="E418" s="11">
        <f>[2]MP_nadlimity_noc!$I417</f>
        <v>0</v>
      </c>
      <c r="F418" s="11">
        <f>[2]MP_nadlimity_noc!$K417</f>
        <v>0</v>
      </c>
      <c r="G418" s="11">
        <f>[2]MP_nadlimity_noc!$M417</f>
        <v>0</v>
      </c>
      <c r="H418" s="11">
        <f>[2]MP_nadlimity_noc!$O417</f>
        <v>0</v>
      </c>
      <c r="I418" s="28">
        <f>[2]MP_nadlimity_noc!$D417</f>
        <v>0</v>
      </c>
      <c r="J418" s="24">
        <f>IF([2]MP_nadlimity_noc!$E417=0,0,([2]MP_nadlimity_noc!$F417/[2]MP_nadlimity_noc!$E417*100))</f>
        <v>0</v>
      </c>
      <c r="K418" s="12">
        <f>IF([2]MP_nadlimity_noc!$E417=0,0,([2]MP_nadlimity_noc!$H417/[2]MP_nadlimity_noc!$E417*100))</f>
        <v>0</v>
      </c>
      <c r="L418" s="12">
        <f>IF([2]MP_nadlimity_noc!$E417=0,0,([2]MP_nadlimity_noc!$J417/[2]MP_nadlimity_noc!$E417*100))</f>
        <v>0</v>
      </c>
      <c r="M418" s="12">
        <f>IF([2]MP_nadlimity_noc!$E417=0,0,([2]MP_nadlimity_noc!$L417/[2]MP_nadlimity_noc!$E417*100))</f>
        <v>0</v>
      </c>
      <c r="N418" s="12">
        <f>IF([2]MP_nadlimity_noc!$E417=0,0,([2]MP_nadlimity_noc!$N417/[2]MP_nadlimity_noc!$E417*100))</f>
        <v>0</v>
      </c>
      <c r="O418" s="31">
        <f>[2]MP_nadlimity_noc!$N417/10000</f>
        <v>0</v>
      </c>
      <c r="P418" s="31">
        <f>[2]MP_nadlimity_noc!$E417/10000</f>
        <v>0</v>
      </c>
      <c r="Q418" s="34">
        <f>[2]MP_nadlimity_noc!$Q417/10000</f>
        <v>20.138789817612157</v>
      </c>
    </row>
    <row r="419" spans="2:17" x14ac:dyDescent="0.25">
      <c r="B419" s="20" t="str">
        <f>[2]MP_nadlimity_noc!$C418</f>
        <v>Pusté vinice</v>
      </c>
      <c r="C419" s="22" t="str">
        <f>[2]MP_nadlimity_noc!$B418</f>
        <v>404</v>
      </c>
      <c r="D419" s="27">
        <f>[2]MP_nadlimity_noc!$G418</f>
        <v>0</v>
      </c>
      <c r="E419" s="11">
        <f>[2]MP_nadlimity_noc!$I418</f>
        <v>0</v>
      </c>
      <c r="F419" s="11">
        <f>[2]MP_nadlimity_noc!$K418</f>
        <v>0</v>
      </c>
      <c r="G419" s="11">
        <f>[2]MP_nadlimity_noc!$M418</f>
        <v>0</v>
      </c>
      <c r="H419" s="11">
        <f>[2]MP_nadlimity_noc!$O418</f>
        <v>0</v>
      </c>
      <c r="I419" s="28">
        <f>[2]MP_nadlimity_noc!$D418</f>
        <v>31</v>
      </c>
      <c r="J419" s="24">
        <f>IF([2]MP_nadlimity_noc!$E418=0,0,([2]MP_nadlimity_noc!$F418/[2]MP_nadlimity_noc!$E418*100))</f>
        <v>0</v>
      </c>
      <c r="K419" s="12">
        <f>IF([2]MP_nadlimity_noc!$E418=0,0,([2]MP_nadlimity_noc!$H418/[2]MP_nadlimity_noc!$E418*100))</f>
        <v>0</v>
      </c>
      <c r="L419" s="12">
        <f>IF([2]MP_nadlimity_noc!$E418=0,0,([2]MP_nadlimity_noc!$J418/[2]MP_nadlimity_noc!$E418*100))</f>
        <v>0</v>
      </c>
      <c r="M419" s="12">
        <f>IF([2]MP_nadlimity_noc!$E418=0,0,([2]MP_nadlimity_noc!$L418/[2]MP_nadlimity_noc!$E418*100))</f>
        <v>0</v>
      </c>
      <c r="N419" s="12">
        <f>IF([2]MP_nadlimity_noc!$E418=0,0,([2]MP_nadlimity_noc!$N418/[2]MP_nadlimity_noc!$E418*100))</f>
        <v>0</v>
      </c>
      <c r="O419" s="31">
        <f>[2]MP_nadlimity_noc!$N418/10000</f>
        <v>0</v>
      </c>
      <c r="P419" s="31">
        <f>[2]MP_nadlimity_noc!$E418/10000</f>
        <v>3.26275645537521</v>
      </c>
      <c r="Q419" s="34">
        <f>[2]MP_nadlimity_noc!$Q418/10000</f>
        <v>25.411788785959615</v>
      </c>
    </row>
    <row r="420" spans="2:17" x14ac:dyDescent="0.25">
      <c r="B420" s="20" t="str">
        <f>[2]MP_nadlimity_noc!$C419</f>
        <v>Radlice</v>
      </c>
      <c r="C420" s="22" t="str">
        <f>[2]MP_nadlimity_noc!$B419</f>
        <v>073</v>
      </c>
      <c r="D420" s="27">
        <f>[2]MP_nadlimity_noc!$G419</f>
        <v>1921.51182562703</v>
      </c>
      <c r="E420" s="11">
        <f>[2]MP_nadlimity_noc!$I419</f>
        <v>236.42554482689599</v>
      </c>
      <c r="F420" s="11">
        <f>[2]MP_nadlimity_noc!$K419</f>
        <v>77.391331158146798</v>
      </c>
      <c r="G420" s="11">
        <f>[2]MP_nadlimity_noc!$M419</f>
        <v>0</v>
      </c>
      <c r="H420" s="11">
        <f>[2]MP_nadlimity_noc!$O419</f>
        <v>2009.2376682583199</v>
      </c>
      <c r="I420" s="28">
        <f>[2]MP_nadlimity_noc!$D419</f>
        <v>5193</v>
      </c>
      <c r="J420" s="24">
        <f>IF([2]MP_nadlimity_noc!$E419=0,0,([2]MP_nadlimity_noc!$F419/[2]MP_nadlimity_noc!$E419*100))</f>
        <v>37.001960824706856</v>
      </c>
      <c r="K420" s="12">
        <f>IF([2]MP_nadlimity_noc!$E419=0,0,([2]MP_nadlimity_noc!$H419/[2]MP_nadlimity_noc!$E419*100))</f>
        <v>4.5527738268225502</v>
      </c>
      <c r="L420" s="12">
        <f>IF([2]MP_nadlimity_noc!$E419=0,0,([2]MP_nadlimity_noc!$J419/[2]MP_nadlimity_noc!$E419*100))</f>
        <v>1.4903010043933538</v>
      </c>
      <c r="M420" s="12">
        <f>IF([2]MP_nadlimity_noc!$E419=0,0,([2]MP_nadlimity_noc!$L419/[2]MP_nadlimity_noc!$E419*100))</f>
        <v>0</v>
      </c>
      <c r="N420" s="12">
        <f>IF([2]MP_nadlimity_noc!$E419=0,0,([2]MP_nadlimity_noc!$N419/[2]MP_nadlimity_noc!$E419*100))</f>
        <v>38.69127033041265</v>
      </c>
      <c r="O420" s="31">
        <f>[2]MP_nadlimity_noc!$N419/10000</f>
        <v>10.110572928398099</v>
      </c>
      <c r="P420" s="31">
        <f>[2]MP_nadlimity_noc!$E419/10000</f>
        <v>26.131405978807699</v>
      </c>
      <c r="Q420" s="34">
        <f>[2]MP_nadlimity_noc!$Q419/10000</f>
        <v>33.833136202518027</v>
      </c>
    </row>
    <row r="421" spans="2:17" x14ac:dyDescent="0.25">
      <c r="B421" s="20" t="str">
        <f>[2]MP_nadlimity_noc!$C420</f>
        <v>Radotín</v>
      </c>
      <c r="C421" s="22" t="str">
        <f>[2]MP_nadlimity_noc!$B420</f>
        <v>147</v>
      </c>
      <c r="D421" s="27">
        <f>[2]MP_nadlimity_noc!$G420</f>
        <v>865.91421410813996</v>
      </c>
      <c r="E421" s="11">
        <f>[2]MP_nadlimity_noc!$I420</f>
        <v>0</v>
      </c>
      <c r="F421" s="11">
        <f>[2]MP_nadlimity_noc!$K420</f>
        <v>1758.81837073004</v>
      </c>
      <c r="G421" s="11">
        <f>[2]MP_nadlimity_noc!$M420</f>
        <v>0</v>
      </c>
      <c r="H421" s="11">
        <f>[2]MP_nadlimity_noc!$O420</f>
        <v>2566.1069186147502</v>
      </c>
      <c r="I421" s="28">
        <f>[2]MP_nadlimity_noc!$D420</f>
        <v>6284</v>
      </c>
      <c r="J421" s="24">
        <f>IF([2]MP_nadlimity_noc!$E420=0,0,([2]MP_nadlimity_noc!$F420/[2]MP_nadlimity_noc!$E420*100))</f>
        <v>13.779666042459255</v>
      </c>
      <c r="K421" s="12">
        <f>IF([2]MP_nadlimity_noc!$E420=0,0,([2]MP_nadlimity_noc!$H420/[2]MP_nadlimity_noc!$E420*100))</f>
        <v>0</v>
      </c>
      <c r="L421" s="12">
        <f>IF([2]MP_nadlimity_noc!$E420=0,0,([2]MP_nadlimity_noc!$J420/[2]MP_nadlimity_noc!$E420*100))</f>
        <v>27.988834671070041</v>
      </c>
      <c r="M421" s="12">
        <f>IF([2]MP_nadlimity_noc!$E420=0,0,([2]MP_nadlimity_noc!$L420/[2]MP_nadlimity_noc!$E420*100))</f>
        <v>0</v>
      </c>
      <c r="N421" s="12">
        <f>IF([2]MP_nadlimity_noc!$E420=0,0,([2]MP_nadlimity_noc!$N420/[2]MP_nadlimity_noc!$E420*100))</f>
        <v>40.835565223022776</v>
      </c>
      <c r="O421" s="31">
        <f>[2]MP_nadlimity_noc!$N420/10000</f>
        <v>31.999560141233403</v>
      </c>
      <c r="P421" s="31">
        <f>[2]MP_nadlimity_noc!$E420/10000</f>
        <v>78.361986583186308</v>
      </c>
      <c r="Q421" s="34">
        <f>[2]MP_nadlimity_noc!$Q420/10000</f>
        <v>99.922518746254696</v>
      </c>
    </row>
    <row r="422" spans="2:17" x14ac:dyDescent="0.25">
      <c r="B422" s="20" t="str">
        <f>[2]MP_nadlimity_noc!$C421</f>
        <v>Radotín – Eden</v>
      </c>
      <c r="C422" s="22" t="str">
        <f>[2]MP_nadlimity_noc!$B421</f>
        <v>388</v>
      </c>
      <c r="D422" s="27">
        <f>[2]MP_nadlimity_noc!$G421</f>
        <v>54.552954735091099</v>
      </c>
      <c r="E422" s="11">
        <f>[2]MP_nadlimity_noc!$I421</f>
        <v>0</v>
      </c>
      <c r="F422" s="11">
        <f>[2]MP_nadlimity_noc!$K421</f>
        <v>0</v>
      </c>
      <c r="G422" s="11">
        <f>[2]MP_nadlimity_noc!$M421</f>
        <v>0</v>
      </c>
      <c r="H422" s="11">
        <f>[2]MP_nadlimity_noc!$O421</f>
        <v>54.5529547350475</v>
      </c>
      <c r="I422" s="28">
        <f>[2]MP_nadlimity_noc!$D421</f>
        <v>427</v>
      </c>
      <c r="J422" s="24">
        <f>IF([2]MP_nadlimity_noc!$E421=0,0,([2]MP_nadlimity_noc!$F421/[2]MP_nadlimity_noc!$E421*100))</f>
        <v>12.775867619459291</v>
      </c>
      <c r="K422" s="12">
        <f>IF([2]MP_nadlimity_noc!$E421=0,0,([2]MP_nadlimity_noc!$H421/[2]MP_nadlimity_noc!$E421*100))</f>
        <v>0</v>
      </c>
      <c r="L422" s="12">
        <f>IF([2]MP_nadlimity_noc!$E421=0,0,([2]MP_nadlimity_noc!$J421/[2]MP_nadlimity_noc!$E421*100))</f>
        <v>0</v>
      </c>
      <c r="M422" s="12">
        <f>IF([2]MP_nadlimity_noc!$E421=0,0,([2]MP_nadlimity_noc!$L421/[2]MP_nadlimity_noc!$E421*100))</f>
        <v>0</v>
      </c>
      <c r="N422" s="12">
        <f>IF([2]MP_nadlimity_noc!$E421=0,0,([2]MP_nadlimity_noc!$N421/[2]MP_nadlimity_noc!$E421*100))</f>
        <v>12.775867619449075</v>
      </c>
      <c r="O422" s="31">
        <f>[2]MP_nadlimity_noc!$N421/10000</f>
        <v>1.8883802096181699</v>
      </c>
      <c r="P422" s="31">
        <f>[2]MP_nadlimity_noc!$E421/10000</f>
        <v>14.780837324452499</v>
      </c>
      <c r="Q422" s="34">
        <f>[2]MP_nadlimity_noc!$Q421/10000</f>
        <v>19.019599698525919</v>
      </c>
    </row>
    <row r="423" spans="2:17" x14ac:dyDescent="0.25">
      <c r="B423" s="20" t="str">
        <f>[2]MP_nadlimity_noc!$C422</f>
        <v>Rajská zahrada</v>
      </c>
      <c r="C423" s="22" t="str">
        <f>[2]MP_nadlimity_noc!$B422</f>
        <v>308</v>
      </c>
      <c r="D423" s="27">
        <f>[2]MP_nadlimity_noc!$G422</f>
        <v>115.19001815471501</v>
      </c>
      <c r="E423" s="11">
        <f>[2]MP_nadlimity_noc!$I422</f>
        <v>0</v>
      </c>
      <c r="F423" s="11">
        <f>[2]MP_nadlimity_noc!$K422</f>
        <v>157.24655550878299</v>
      </c>
      <c r="G423" s="11">
        <f>[2]MP_nadlimity_noc!$M422</f>
        <v>0</v>
      </c>
      <c r="H423" s="11">
        <f>[2]MP_nadlimity_noc!$O422</f>
        <v>264.51050588477398</v>
      </c>
      <c r="I423" s="28">
        <f>[2]MP_nadlimity_noc!$D422</f>
        <v>568</v>
      </c>
      <c r="J423" s="24">
        <f>IF([2]MP_nadlimity_noc!$E422=0,0,([2]MP_nadlimity_noc!$F422/[2]MP_nadlimity_noc!$E422*100))</f>
        <v>20.279932773717341</v>
      </c>
      <c r="K423" s="12">
        <f>IF([2]MP_nadlimity_noc!$E422=0,0,([2]MP_nadlimity_noc!$H422/[2]MP_nadlimity_noc!$E422*100))</f>
        <v>0</v>
      </c>
      <c r="L423" s="12">
        <f>IF([2]MP_nadlimity_noc!$E422=0,0,([2]MP_nadlimity_noc!$J422/[2]MP_nadlimity_noc!$E422*100))</f>
        <v>27.684252730419658</v>
      </c>
      <c r="M423" s="12">
        <f>IF([2]MP_nadlimity_noc!$E422=0,0,([2]MP_nadlimity_noc!$L422/[2]MP_nadlimity_noc!$E422*100))</f>
        <v>0</v>
      </c>
      <c r="N423" s="12">
        <f>IF([2]MP_nadlimity_noc!$E422=0,0,([2]MP_nadlimity_noc!$N422/[2]MP_nadlimity_noc!$E422*100))</f>
        <v>46.568751036051694</v>
      </c>
      <c r="O423" s="31">
        <f>[2]MP_nadlimity_noc!$N422/10000</f>
        <v>4.8215657635719102</v>
      </c>
      <c r="P423" s="31">
        <f>[2]MP_nadlimity_noc!$E422/10000</f>
        <v>10.3536505839275</v>
      </c>
      <c r="Q423" s="34">
        <f>[2]MP_nadlimity_noc!$Q422/10000</f>
        <v>13.428066605471805</v>
      </c>
    </row>
    <row r="424" spans="2:17" x14ac:dyDescent="0.25">
      <c r="B424" s="20" t="str">
        <f>[2]MP_nadlimity_noc!$C423</f>
        <v>Rajský vrch</v>
      </c>
      <c r="C424" s="22" t="str">
        <f>[2]MP_nadlimity_noc!$B423</f>
        <v>176</v>
      </c>
      <c r="D424" s="27">
        <f>[2]MP_nadlimity_noc!$G423</f>
        <v>0</v>
      </c>
      <c r="E424" s="11">
        <f>[2]MP_nadlimity_noc!$I423</f>
        <v>0</v>
      </c>
      <c r="F424" s="11">
        <f>[2]MP_nadlimity_noc!$K423</f>
        <v>0</v>
      </c>
      <c r="G424" s="11">
        <f>[2]MP_nadlimity_noc!$M423</f>
        <v>0</v>
      </c>
      <c r="H424" s="11">
        <f>[2]MP_nadlimity_noc!$O423</f>
        <v>0</v>
      </c>
      <c r="I424" s="28">
        <f>[2]MP_nadlimity_noc!$D423</f>
        <v>1176</v>
      </c>
      <c r="J424" s="24">
        <f>IF([2]MP_nadlimity_noc!$E423=0,0,([2]MP_nadlimity_noc!$F423/[2]MP_nadlimity_noc!$E423*100))</f>
        <v>0</v>
      </c>
      <c r="K424" s="12">
        <f>IF([2]MP_nadlimity_noc!$E423=0,0,([2]MP_nadlimity_noc!$H423/[2]MP_nadlimity_noc!$E423*100))</f>
        <v>0</v>
      </c>
      <c r="L424" s="12">
        <f>IF([2]MP_nadlimity_noc!$E423=0,0,([2]MP_nadlimity_noc!$J423/[2]MP_nadlimity_noc!$E423*100))</f>
        <v>0</v>
      </c>
      <c r="M424" s="12">
        <f>IF([2]MP_nadlimity_noc!$E423=0,0,([2]MP_nadlimity_noc!$L423/[2]MP_nadlimity_noc!$E423*100))</f>
        <v>0</v>
      </c>
      <c r="N424" s="12">
        <f>IF([2]MP_nadlimity_noc!$E423=0,0,([2]MP_nadlimity_noc!$N423/[2]MP_nadlimity_noc!$E423*100))</f>
        <v>0</v>
      </c>
      <c r="O424" s="31">
        <f>[2]MP_nadlimity_noc!$N423/10000</f>
        <v>0</v>
      </c>
      <c r="P424" s="31">
        <f>[2]MP_nadlimity_noc!$E423/10000</f>
        <v>9.1789976397047308</v>
      </c>
      <c r="Q424" s="34">
        <f>[2]MP_nadlimity_noc!$Q423/10000</f>
        <v>12.943332309702843</v>
      </c>
    </row>
    <row r="425" spans="2:17" x14ac:dyDescent="0.25">
      <c r="B425" s="20" t="str">
        <f>[2]MP_nadlimity_noc!$C424</f>
        <v>Reitknechtka</v>
      </c>
      <c r="C425" s="22" t="str">
        <f>[2]MP_nadlimity_noc!$B424</f>
        <v>670</v>
      </c>
      <c r="D425" s="27">
        <f>[2]MP_nadlimity_noc!$G424</f>
        <v>2.6662480792647201</v>
      </c>
      <c r="E425" s="11">
        <f>[2]MP_nadlimity_noc!$I424</f>
        <v>0</v>
      </c>
      <c r="F425" s="11">
        <f>[2]MP_nadlimity_noc!$K424</f>
        <v>0</v>
      </c>
      <c r="G425" s="11">
        <f>[2]MP_nadlimity_noc!$M424</f>
        <v>0</v>
      </c>
      <c r="H425" s="11">
        <f>[2]MP_nadlimity_noc!$O424</f>
        <v>2.6662480792661198</v>
      </c>
      <c r="I425" s="28">
        <f>[2]MP_nadlimity_noc!$D424</f>
        <v>29</v>
      </c>
      <c r="J425" s="24">
        <f>IF([2]MP_nadlimity_noc!$E424=0,0,([2]MP_nadlimity_noc!$F424/[2]MP_nadlimity_noc!$E424*100))</f>
        <v>9.1939588940162658</v>
      </c>
      <c r="K425" s="12">
        <f>IF([2]MP_nadlimity_noc!$E424=0,0,([2]MP_nadlimity_noc!$H424/[2]MP_nadlimity_noc!$E424*100))</f>
        <v>0</v>
      </c>
      <c r="L425" s="12">
        <f>IF([2]MP_nadlimity_noc!$E424=0,0,([2]MP_nadlimity_noc!$J424/[2]MP_nadlimity_noc!$E424*100))</f>
        <v>0</v>
      </c>
      <c r="M425" s="12">
        <f>IF([2]MP_nadlimity_noc!$E424=0,0,([2]MP_nadlimity_noc!$L424/[2]MP_nadlimity_noc!$E424*100))</f>
        <v>0</v>
      </c>
      <c r="N425" s="12">
        <f>IF([2]MP_nadlimity_noc!$E424=0,0,([2]MP_nadlimity_noc!$N424/[2]MP_nadlimity_noc!$E424*100))</f>
        <v>9.193958894021117</v>
      </c>
      <c r="O425" s="31">
        <f>[2]MP_nadlimity_noc!$N424/10000</f>
        <v>1.61081778264956</v>
      </c>
      <c r="P425" s="31">
        <f>[2]MP_nadlimity_noc!$E424/10000</f>
        <v>17.520393567313899</v>
      </c>
      <c r="Q425" s="34">
        <f>[2]MP_nadlimity_noc!$Q424/10000</f>
        <v>17.52048320532209</v>
      </c>
    </row>
    <row r="426" spans="2:17" x14ac:dyDescent="0.25">
      <c r="B426" s="20" t="str">
        <f>[2]MP_nadlimity_noc!$C425</f>
        <v>Rekreační areál Řeporyje</v>
      </c>
      <c r="C426" s="22" t="str">
        <f>[2]MP_nadlimity_noc!$B425</f>
        <v>676</v>
      </c>
      <c r="D426" s="27">
        <f>[2]MP_nadlimity_noc!$G425</f>
        <v>0.80823151511213098</v>
      </c>
      <c r="E426" s="11">
        <f>[2]MP_nadlimity_noc!$I425</f>
        <v>0</v>
      </c>
      <c r="F426" s="11">
        <f>[2]MP_nadlimity_noc!$K425</f>
        <v>0</v>
      </c>
      <c r="G426" s="11">
        <f>[2]MP_nadlimity_noc!$M425</f>
        <v>0</v>
      </c>
      <c r="H426" s="11">
        <f>[2]MP_nadlimity_noc!$O425</f>
        <v>0.80823151511185698</v>
      </c>
      <c r="I426" s="28">
        <f>[2]MP_nadlimity_noc!$D425</f>
        <v>40</v>
      </c>
      <c r="J426" s="24">
        <f>IF([2]MP_nadlimity_noc!$E425=0,0,([2]MP_nadlimity_noc!$F425/[2]MP_nadlimity_noc!$E425*100))</f>
        <v>2.0205787877803267</v>
      </c>
      <c r="K426" s="12">
        <f>IF([2]MP_nadlimity_noc!$E425=0,0,([2]MP_nadlimity_noc!$H425/[2]MP_nadlimity_noc!$E425*100))</f>
        <v>0</v>
      </c>
      <c r="L426" s="12">
        <f>IF([2]MP_nadlimity_noc!$E425=0,0,([2]MP_nadlimity_noc!$J425/[2]MP_nadlimity_noc!$E425*100))</f>
        <v>0</v>
      </c>
      <c r="M426" s="12">
        <f>IF([2]MP_nadlimity_noc!$E425=0,0,([2]MP_nadlimity_noc!$L425/[2]MP_nadlimity_noc!$E425*100))</f>
        <v>0</v>
      </c>
      <c r="N426" s="12">
        <f>IF([2]MP_nadlimity_noc!$E425=0,0,([2]MP_nadlimity_noc!$N425/[2]MP_nadlimity_noc!$E425*100))</f>
        <v>2.0205787877796419</v>
      </c>
      <c r="O426" s="31">
        <f>[2]MP_nadlimity_noc!$N425/10000</f>
        <v>0.48101464065637201</v>
      </c>
      <c r="P426" s="31">
        <f>[2]MP_nadlimity_noc!$E425/10000</f>
        <v>23.805784934768401</v>
      </c>
      <c r="Q426" s="34">
        <f>[2]MP_nadlimity_noc!$Q425/10000</f>
        <v>23.974946900912347</v>
      </c>
    </row>
    <row r="427" spans="2:17" x14ac:dyDescent="0.25">
      <c r="B427" s="20" t="str">
        <f>[2]MP_nadlimity_noc!$C426</f>
        <v>Riegrovy sady</v>
      </c>
      <c r="C427" s="22" t="str">
        <f>[2]MP_nadlimity_noc!$B426</f>
        <v>820</v>
      </c>
      <c r="D427" s="27">
        <f>[2]MP_nadlimity_noc!$G426</f>
        <v>0</v>
      </c>
      <c r="E427" s="11">
        <f>[2]MP_nadlimity_noc!$I426</f>
        <v>0</v>
      </c>
      <c r="F427" s="11">
        <f>[2]MP_nadlimity_noc!$K426</f>
        <v>0</v>
      </c>
      <c r="G427" s="11">
        <f>[2]MP_nadlimity_noc!$M426</f>
        <v>0</v>
      </c>
      <c r="H427" s="11">
        <f>[2]MP_nadlimity_noc!$O426</f>
        <v>0</v>
      </c>
      <c r="I427" s="28">
        <f>[2]MP_nadlimity_noc!$D426</f>
        <v>0</v>
      </c>
      <c r="J427" s="24">
        <f>IF([2]MP_nadlimity_noc!$E426=0,0,([2]MP_nadlimity_noc!$F426/[2]MP_nadlimity_noc!$E426*100))</f>
        <v>0</v>
      </c>
      <c r="K427" s="12">
        <f>IF([2]MP_nadlimity_noc!$E426=0,0,([2]MP_nadlimity_noc!$H426/[2]MP_nadlimity_noc!$E426*100))</f>
        <v>0</v>
      </c>
      <c r="L427" s="12">
        <f>IF([2]MP_nadlimity_noc!$E426=0,0,([2]MP_nadlimity_noc!$J426/[2]MP_nadlimity_noc!$E426*100))</f>
        <v>0</v>
      </c>
      <c r="M427" s="12">
        <f>IF([2]MP_nadlimity_noc!$E426=0,0,([2]MP_nadlimity_noc!$L426/[2]MP_nadlimity_noc!$E426*100))</f>
        <v>0</v>
      </c>
      <c r="N427" s="12">
        <f>IF([2]MP_nadlimity_noc!$E426=0,0,([2]MP_nadlimity_noc!$N426/[2]MP_nadlimity_noc!$E426*100))</f>
        <v>0</v>
      </c>
      <c r="O427" s="31">
        <f>[2]MP_nadlimity_noc!$N426/10000</f>
        <v>0</v>
      </c>
      <c r="P427" s="31">
        <f>[2]MP_nadlimity_noc!$E426/10000</f>
        <v>0</v>
      </c>
      <c r="Q427" s="34">
        <f>[2]MP_nadlimity_noc!$Q426/10000</f>
        <v>16.913671860807774</v>
      </c>
    </row>
    <row r="428" spans="2:17" x14ac:dyDescent="0.25">
      <c r="B428" s="20" t="str">
        <f>[2]MP_nadlimity_noc!$C427</f>
        <v>Rohanské nábřeží</v>
      </c>
      <c r="C428" s="22" t="str">
        <f>[2]MP_nadlimity_noc!$B427</f>
        <v>068</v>
      </c>
      <c r="D428" s="27">
        <f>[2]MP_nadlimity_noc!$G427</f>
        <v>2633.8732794297998</v>
      </c>
      <c r="E428" s="11">
        <f>[2]MP_nadlimity_noc!$I427</f>
        <v>5156.9225756596497</v>
      </c>
      <c r="F428" s="11">
        <f>[2]MP_nadlimity_noc!$K427</f>
        <v>0</v>
      </c>
      <c r="G428" s="11">
        <f>[2]MP_nadlimity_noc!$M427</f>
        <v>0</v>
      </c>
      <c r="H428" s="11">
        <f>[2]MP_nadlimity_noc!$O427</f>
        <v>6027.3832135582597</v>
      </c>
      <c r="I428" s="28">
        <f>[2]MP_nadlimity_noc!$D427</f>
        <v>7814</v>
      </c>
      <c r="J428" s="24">
        <f>IF([2]MP_nadlimity_noc!$E427=0,0,([2]MP_nadlimity_noc!$F427/[2]MP_nadlimity_noc!$E427*100))</f>
        <v>33.707106212308751</v>
      </c>
      <c r="K428" s="12">
        <f>IF([2]MP_nadlimity_noc!$E427=0,0,([2]MP_nadlimity_noc!$H427/[2]MP_nadlimity_noc!$E427*100))</f>
        <v>65.99593774839559</v>
      </c>
      <c r="L428" s="12">
        <f>IF([2]MP_nadlimity_noc!$E427=0,0,([2]MP_nadlimity_noc!$J427/[2]MP_nadlimity_noc!$E427*100))</f>
        <v>0</v>
      </c>
      <c r="M428" s="12">
        <f>IF([2]MP_nadlimity_noc!$E427=0,0,([2]MP_nadlimity_noc!$L427/[2]MP_nadlimity_noc!$E427*100))</f>
        <v>0</v>
      </c>
      <c r="N428" s="12">
        <f>IF([2]MP_nadlimity_noc!$E427=0,0,([2]MP_nadlimity_noc!$N427/[2]MP_nadlimity_noc!$E427*100))</f>
        <v>77.135695080090329</v>
      </c>
      <c r="O428" s="31">
        <f>[2]MP_nadlimity_noc!$N427/10000</f>
        <v>15.2525718298158</v>
      </c>
      <c r="P428" s="31">
        <f>[2]MP_nadlimity_noc!$E427/10000</f>
        <v>19.7736881919311</v>
      </c>
      <c r="Q428" s="34">
        <f>[2]MP_nadlimity_noc!$Q427/10000</f>
        <v>31.554708679202637</v>
      </c>
    </row>
    <row r="429" spans="2:17" x14ac:dyDescent="0.25">
      <c r="B429" s="20" t="str">
        <f>[2]MP_nadlimity_noc!$C428</f>
        <v>Rohanský ostrov</v>
      </c>
      <c r="C429" s="22" t="str">
        <f>[2]MP_nadlimity_noc!$B428</f>
        <v>848</v>
      </c>
      <c r="D429" s="27">
        <f>[2]MP_nadlimity_noc!$G428</f>
        <v>0</v>
      </c>
      <c r="E429" s="11">
        <f>[2]MP_nadlimity_noc!$I428</f>
        <v>0</v>
      </c>
      <c r="F429" s="11">
        <f>[2]MP_nadlimity_noc!$K428</f>
        <v>0</v>
      </c>
      <c r="G429" s="11">
        <f>[2]MP_nadlimity_noc!$M428</f>
        <v>0</v>
      </c>
      <c r="H429" s="11">
        <f>[2]MP_nadlimity_noc!$O428</f>
        <v>0</v>
      </c>
      <c r="I429" s="28">
        <f>[2]MP_nadlimity_noc!$D428</f>
        <v>0</v>
      </c>
      <c r="J429" s="24">
        <f>IF([2]MP_nadlimity_noc!$E428=0,0,([2]MP_nadlimity_noc!$F428/[2]MP_nadlimity_noc!$E428*100))</f>
        <v>0</v>
      </c>
      <c r="K429" s="12">
        <f>IF([2]MP_nadlimity_noc!$E428=0,0,([2]MP_nadlimity_noc!$H428/[2]MP_nadlimity_noc!$E428*100))</f>
        <v>0</v>
      </c>
      <c r="L429" s="12">
        <f>IF([2]MP_nadlimity_noc!$E428=0,0,([2]MP_nadlimity_noc!$J428/[2]MP_nadlimity_noc!$E428*100))</f>
        <v>0</v>
      </c>
      <c r="M429" s="12">
        <f>IF([2]MP_nadlimity_noc!$E428=0,0,([2]MP_nadlimity_noc!$L428/[2]MP_nadlimity_noc!$E428*100))</f>
        <v>0</v>
      </c>
      <c r="N429" s="12">
        <f>IF([2]MP_nadlimity_noc!$E428=0,0,([2]MP_nadlimity_noc!$N428/[2]MP_nadlimity_noc!$E428*100))</f>
        <v>0</v>
      </c>
      <c r="O429" s="31">
        <f>[2]MP_nadlimity_noc!$N428/10000</f>
        <v>0</v>
      </c>
      <c r="P429" s="31">
        <f>[2]MP_nadlimity_noc!$E428/10000</f>
        <v>0</v>
      </c>
      <c r="Q429" s="34">
        <f>[2]MP_nadlimity_noc!$Q428/10000</f>
        <v>28.310970642693469</v>
      </c>
    </row>
    <row r="430" spans="2:17" x14ac:dyDescent="0.25">
      <c r="B430" s="20" t="str">
        <f>[2]MP_nadlimity_noc!$C429</f>
        <v>Rokytka u Dolních Počernic</v>
      </c>
      <c r="C430" s="22" t="str">
        <f>[2]MP_nadlimity_noc!$B429</f>
        <v>979</v>
      </c>
      <c r="D430" s="27">
        <f>[2]MP_nadlimity_noc!$G429</f>
        <v>0</v>
      </c>
      <c r="E430" s="11">
        <f>[2]MP_nadlimity_noc!$I429</f>
        <v>0</v>
      </c>
      <c r="F430" s="11">
        <f>[2]MP_nadlimity_noc!$K429</f>
        <v>0</v>
      </c>
      <c r="G430" s="11">
        <f>[2]MP_nadlimity_noc!$M429</f>
        <v>0</v>
      </c>
      <c r="H430" s="11">
        <f>[2]MP_nadlimity_noc!$O429</f>
        <v>0</v>
      </c>
      <c r="I430" s="28">
        <f>[2]MP_nadlimity_noc!$D429</f>
        <v>0</v>
      </c>
      <c r="J430" s="24">
        <f>IF([2]MP_nadlimity_noc!$E429=0,0,([2]MP_nadlimity_noc!$F429/[2]MP_nadlimity_noc!$E429*100))</f>
        <v>0</v>
      </c>
      <c r="K430" s="12">
        <f>IF([2]MP_nadlimity_noc!$E429=0,0,([2]MP_nadlimity_noc!$H429/[2]MP_nadlimity_noc!$E429*100))</f>
        <v>0</v>
      </c>
      <c r="L430" s="12">
        <f>IF([2]MP_nadlimity_noc!$E429=0,0,([2]MP_nadlimity_noc!$J429/[2]MP_nadlimity_noc!$E429*100))</f>
        <v>0</v>
      </c>
      <c r="M430" s="12">
        <f>IF([2]MP_nadlimity_noc!$E429=0,0,([2]MP_nadlimity_noc!$L429/[2]MP_nadlimity_noc!$E429*100))</f>
        <v>0</v>
      </c>
      <c r="N430" s="12">
        <f>IF([2]MP_nadlimity_noc!$E429=0,0,([2]MP_nadlimity_noc!$N429/[2]MP_nadlimity_noc!$E429*100))</f>
        <v>0</v>
      </c>
      <c r="O430" s="31">
        <f>[2]MP_nadlimity_noc!$N429/10000</f>
        <v>0</v>
      </c>
      <c r="P430" s="31">
        <f>[2]MP_nadlimity_noc!$E429/10000</f>
        <v>0</v>
      </c>
      <c r="Q430" s="34">
        <f>[2]MP_nadlimity_noc!$Q429/10000</f>
        <v>54.984783406467912</v>
      </c>
    </row>
    <row r="431" spans="2:17" x14ac:dyDescent="0.25">
      <c r="B431" s="20" t="str">
        <f>[2]MP_nadlimity_noc!$C430</f>
        <v>Rokytka u Kolodějů</v>
      </c>
      <c r="C431" s="22" t="str">
        <f>[2]MP_nadlimity_noc!$B430</f>
        <v>957</v>
      </c>
      <c r="D431" s="27">
        <f>[2]MP_nadlimity_noc!$G430</f>
        <v>0</v>
      </c>
      <c r="E431" s="11">
        <f>[2]MP_nadlimity_noc!$I430</f>
        <v>0</v>
      </c>
      <c r="F431" s="11">
        <f>[2]MP_nadlimity_noc!$K430</f>
        <v>0</v>
      </c>
      <c r="G431" s="11">
        <f>[2]MP_nadlimity_noc!$M430</f>
        <v>0</v>
      </c>
      <c r="H431" s="11">
        <f>[2]MP_nadlimity_noc!$O430</f>
        <v>0</v>
      </c>
      <c r="I431" s="28">
        <f>[2]MP_nadlimity_noc!$D430</f>
        <v>0</v>
      </c>
      <c r="J431" s="24">
        <f>IF([2]MP_nadlimity_noc!$E430=0,0,([2]MP_nadlimity_noc!$F430/[2]MP_nadlimity_noc!$E430*100))</f>
        <v>0</v>
      </c>
      <c r="K431" s="12">
        <f>IF([2]MP_nadlimity_noc!$E430=0,0,([2]MP_nadlimity_noc!$H430/[2]MP_nadlimity_noc!$E430*100))</f>
        <v>0</v>
      </c>
      <c r="L431" s="12">
        <f>IF([2]MP_nadlimity_noc!$E430=0,0,([2]MP_nadlimity_noc!$J430/[2]MP_nadlimity_noc!$E430*100))</f>
        <v>0</v>
      </c>
      <c r="M431" s="12">
        <f>IF([2]MP_nadlimity_noc!$E430=0,0,([2]MP_nadlimity_noc!$L430/[2]MP_nadlimity_noc!$E430*100))</f>
        <v>0</v>
      </c>
      <c r="N431" s="12">
        <f>IF([2]MP_nadlimity_noc!$E430=0,0,([2]MP_nadlimity_noc!$N430/[2]MP_nadlimity_noc!$E430*100))</f>
        <v>0</v>
      </c>
      <c r="O431" s="31">
        <f>[2]MP_nadlimity_noc!$N430/10000</f>
        <v>0</v>
      </c>
      <c r="P431" s="31">
        <f>[2]MP_nadlimity_noc!$E430/10000</f>
        <v>0</v>
      </c>
      <c r="Q431" s="34">
        <f>[2]MP_nadlimity_noc!$Q430/10000</f>
        <v>323.32338793820264</v>
      </c>
    </row>
    <row r="432" spans="2:17" x14ac:dyDescent="0.25">
      <c r="B432" s="20" t="str">
        <f>[2]MP_nadlimity_noc!$C431</f>
        <v>Rokytka u Královic</v>
      </c>
      <c r="C432" s="22" t="str">
        <f>[2]MP_nadlimity_noc!$B431</f>
        <v>955</v>
      </c>
      <c r="D432" s="27">
        <f>[2]MP_nadlimity_noc!$G431</f>
        <v>0</v>
      </c>
      <c r="E432" s="11">
        <f>[2]MP_nadlimity_noc!$I431</f>
        <v>0</v>
      </c>
      <c r="F432" s="11">
        <f>[2]MP_nadlimity_noc!$K431</f>
        <v>0</v>
      </c>
      <c r="G432" s="11">
        <f>[2]MP_nadlimity_noc!$M431</f>
        <v>0</v>
      </c>
      <c r="H432" s="11">
        <f>[2]MP_nadlimity_noc!$O431</f>
        <v>0</v>
      </c>
      <c r="I432" s="28">
        <f>[2]MP_nadlimity_noc!$D431</f>
        <v>0</v>
      </c>
      <c r="J432" s="24">
        <f>IF([2]MP_nadlimity_noc!$E431=0,0,([2]MP_nadlimity_noc!$F431/[2]MP_nadlimity_noc!$E431*100))</f>
        <v>0</v>
      </c>
      <c r="K432" s="12">
        <f>IF([2]MP_nadlimity_noc!$E431=0,0,([2]MP_nadlimity_noc!$H431/[2]MP_nadlimity_noc!$E431*100))</f>
        <v>0</v>
      </c>
      <c r="L432" s="12">
        <f>IF([2]MP_nadlimity_noc!$E431=0,0,([2]MP_nadlimity_noc!$J431/[2]MP_nadlimity_noc!$E431*100))</f>
        <v>0</v>
      </c>
      <c r="M432" s="12">
        <f>IF([2]MP_nadlimity_noc!$E431=0,0,([2]MP_nadlimity_noc!$L431/[2]MP_nadlimity_noc!$E431*100))</f>
        <v>0</v>
      </c>
      <c r="N432" s="12">
        <f>IF([2]MP_nadlimity_noc!$E431=0,0,([2]MP_nadlimity_noc!$N431/[2]MP_nadlimity_noc!$E431*100))</f>
        <v>0</v>
      </c>
      <c r="O432" s="31">
        <f>[2]MP_nadlimity_noc!$N431/10000</f>
        <v>0</v>
      </c>
      <c r="P432" s="31">
        <f>[2]MP_nadlimity_noc!$E431/10000</f>
        <v>0</v>
      </c>
      <c r="Q432" s="34">
        <f>[2]MP_nadlimity_noc!$Q431/10000</f>
        <v>112.47717975185257</v>
      </c>
    </row>
    <row r="433" spans="2:17" x14ac:dyDescent="0.25">
      <c r="B433" s="20" t="str">
        <f>[2]MP_nadlimity_noc!$C432</f>
        <v>Rokytka u Nedvězí</v>
      </c>
      <c r="C433" s="22" t="str">
        <f>[2]MP_nadlimity_noc!$B432</f>
        <v>954</v>
      </c>
      <c r="D433" s="27">
        <f>[2]MP_nadlimity_noc!$G432</f>
        <v>0</v>
      </c>
      <c r="E433" s="11">
        <f>[2]MP_nadlimity_noc!$I432</f>
        <v>0</v>
      </c>
      <c r="F433" s="11">
        <f>[2]MP_nadlimity_noc!$K432</f>
        <v>0</v>
      </c>
      <c r="G433" s="11">
        <f>[2]MP_nadlimity_noc!$M432</f>
        <v>0</v>
      </c>
      <c r="H433" s="11">
        <f>[2]MP_nadlimity_noc!$O432</f>
        <v>0</v>
      </c>
      <c r="I433" s="28">
        <f>[2]MP_nadlimity_noc!$D432</f>
        <v>0</v>
      </c>
      <c r="J433" s="24">
        <f>IF([2]MP_nadlimity_noc!$E432=0,0,([2]MP_nadlimity_noc!$F432/[2]MP_nadlimity_noc!$E432*100))</f>
        <v>0</v>
      </c>
      <c r="K433" s="12">
        <f>IF([2]MP_nadlimity_noc!$E432=0,0,([2]MP_nadlimity_noc!$H432/[2]MP_nadlimity_noc!$E432*100))</f>
        <v>0</v>
      </c>
      <c r="L433" s="12">
        <f>IF([2]MP_nadlimity_noc!$E432=0,0,([2]MP_nadlimity_noc!$J432/[2]MP_nadlimity_noc!$E432*100))</f>
        <v>0</v>
      </c>
      <c r="M433" s="12">
        <f>IF([2]MP_nadlimity_noc!$E432=0,0,([2]MP_nadlimity_noc!$L432/[2]MP_nadlimity_noc!$E432*100))</f>
        <v>0</v>
      </c>
      <c r="N433" s="12">
        <f>IF([2]MP_nadlimity_noc!$E432=0,0,([2]MP_nadlimity_noc!$N432/[2]MP_nadlimity_noc!$E432*100))</f>
        <v>0</v>
      </c>
      <c r="O433" s="31">
        <f>[2]MP_nadlimity_noc!$N432/10000</f>
        <v>0</v>
      </c>
      <c r="P433" s="31">
        <f>[2]MP_nadlimity_noc!$E432/10000</f>
        <v>0</v>
      </c>
      <c r="Q433" s="34">
        <f>[2]MP_nadlimity_noc!$Q432/10000</f>
        <v>57.826607958400821</v>
      </c>
    </row>
    <row r="434" spans="2:17" x14ac:dyDescent="0.25">
      <c r="B434" s="20" t="str">
        <f>[2]MP_nadlimity_noc!$C433</f>
        <v>Roztyly</v>
      </c>
      <c r="C434" s="22" t="str">
        <f>[2]MP_nadlimity_noc!$B433</f>
        <v>076</v>
      </c>
      <c r="D434" s="27">
        <f>[2]MP_nadlimity_noc!$G433</f>
        <v>4015.1332432941799</v>
      </c>
      <c r="E434" s="11">
        <f>[2]MP_nadlimity_noc!$I433</f>
        <v>0</v>
      </c>
      <c r="F434" s="11">
        <f>[2]MP_nadlimity_noc!$K433</f>
        <v>0</v>
      </c>
      <c r="G434" s="11">
        <f>[2]MP_nadlimity_noc!$M433</f>
        <v>0</v>
      </c>
      <c r="H434" s="11">
        <f>[2]MP_nadlimity_noc!$O433</f>
        <v>4015.1332432939198</v>
      </c>
      <c r="I434" s="28">
        <f>[2]MP_nadlimity_noc!$D433</f>
        <v>5814</v>
      </c>
      <c r="J434" s="24">
        <f>IF([2]MP_nadlimity_noc!$E433=0,0,([2]MP_nadlimity_noc!$F433/[2]MP_nadlimity_noc!$E433*100))</f>
        <v>69.059739306745485</v>
      </c>
      <c r="K434" s="12">
        <f>IF([2]MP_nadlimity_noc!$E433=0,0,([2]MP_nadlimity_noc!$H433/[2]MP_nadlimity_noc!$E433*100))</f>
        <v>0</v>
      </c>
      <c r="L434" s="12">
        <f>IF([2]MP_nadlimity_noc!$E433=0,0,([2]MP_nadlimity_noc!$J433/[2]MP_nadlimity_noc!$E433*100))</f>
        <v>0</v>
      </c>
      <c r="M434" s="12">
        <f>IF([2]MP_nadlimity_noc!$E433=0,0,([2]MP_nadlimity_noc!$L433/[2]MP_nadlimity_noc!$E433*100))</f>
        <v>0</v>
      </c>
      <c r="N434" s="12">
        <f>IF([2]MP_nadlimity_noc!$E433=0,0,([2]MP_nadlimity_noc!$N433/[2]MP_nadlimity_noc!$E433*100))</f>
        <v>69.059739306741037</v>
      </c>
      <c r="O434" s="31">
        <f>[2]MP_nadlimity_noc!$N433/10000</f>
        <v>15.479177587537601</v>
      </c>
      <c r="P434" s="31">
        <f>[2]MP_nadlimity_noc!$E433/10000</f>
        <v>22.414184795549403</v>
      </c>
      <c r="Q434" s="34">
        <f>[2]MP_nadlimity_noc!$Q433/10000</f>
        <v>24.101854757078563</v>
      </c>
    </row>
    <row r="435" spans="2:17" x14ac:dyDescent="0.25">
      <c r="B435" s="20" t="str">
        <f>[2]MP_nadlimity_noc!$C434</f>
        <v>Rozvadovská spojka</v>
      </c>
      <c r="C435" s="22" t="str">
        <f>[2]MP_nadlimity_noc!$B434</f>
        <v>711</v>
      </c>
      <c r="D435" s="27">
        <f>[2]MP_nadlimity_noc!$G434</f>
        <v>0</v>
      </c>
      <c r="E435" s="11">
        <f>[2]MP_nadlimity_noc!$I434</f>
        <v>0</v>
      </c>
      <c r="F435" s="11">
        <f>[2]MP_nadlimity_noc!$K434</f>
        <v>0</v>
      </c>
      <c r="G435" s="11">
        <f>[2]MP_nadlimity_noc!$M434</f>
        <v>0</v>
      </c>
      <c r="H435" s="11">
        <f>[2]MP_nadlimity_noc!$O434</f>
        <v>0</v>
      </c>
      <c r="I435" s="28">
        <f>[2]MP_nadlimity_noc!$D434</f>
        <v>0</v>
      </c>
      <c r="J435" s="24">
        <f>IF([2]MP_nadlimity_noc!$E434=0,0,([2]MP_nadlimity_noc!$F434/[2]MP_nadlimity_noc!$E434*100))</f>
        <v>0</v>
      </c>
      <c r="K435" s="12">
        <f>IF([2]MP_nadlimity_noc!$E434=0,0,([2]MP_nadlimity_noc!$H434/[2]MP_nadlimity_noc!$E434*100))</f>
        <v>0</v>
      </c>
      <c r="L435" s="12">
        <f>IF([2]MP_nadlimity_noc!$E434=0,0,([2]MP_nadlimity_noc!$J434/[2]MP_nadlimity_noc!$E434*100))</f>
        <v>0</v>
      </c>
      <c r="M435" s="12">
        <f>IF([2]MP_nadlimity_noc!$E434=0,0,([2]MP_nadlimity_noc!$L434/[2]MP_nadlimity_noc!$E434*100))</f>
        <v>0</v>
      </c>
      <c r="N435" s="12">
        <f>IF([2]MP_nadlimity_noc!$E434=0,0,([2]MP_nadlimity_noc!$N434/[2]MP_nadlimity_noc!$E434*100))</f>
        <v>0</v>
      </c>
      <c r="O435" s="31">
        <f>[2]MP_nadlimity_noc!$N434/10000</f>
        <v>0</v>
      </c>
      <c r="P435" s="31">
        <f>[2]MP_nadlimity_noc!$E434/10000</f>
        <v>0</v>
      </c>
      <c r="Q435" s="34">
        <f>[2]MP_nadlimity_noc!$Q434/10000</f>
        <v>13.288665759522791</v>
      </c>
    </row>
    <row r="436" spans="2:17" x14ac:dyDescent="0.25">
      <c r="B436" s="20" t="str">
        <f>[2]MP_nadlimity_noc!$C435</f>
        <v>Rozvodna Chodov</v>
      </c>
      <c r="C436" s="22" t="str">
        <f>[2]MP_nadlimity_noc!$B435</f>
        <v>620</v>
      </c>
      <c r="D436" s="27">
        <f>[2]MP_nadlimity_noc!$G435</f>
        <v>0</v>
      </c>
      <c r="E436" s="11">
        <f>[2]MP_nadlimity_noc!$I435</f>
        <v>0</v>
      </c>
      <c r="F436" s="11">
        <f>[2]MP_nadlimity_noc!$K435</f>
        <v>0</v>
      </c>
      <c r="G436" s="11">
        <f>[2]MP_nadlimity_noc!$M435</f>
        <v>0</v>
      </c>
      <c r="H436" s="11">
        <f>[2]MP_nadlimity_noc!$O435</f>
        <v>0</v>
      </c>
      <c r="I436" s="28">
        <f>[2]MP_nadlimity_noc!$D435</f>
        <v>0</v>
      </c>
      <c r="J436" s="24">
        <f>IF([2]MP_nadlimity_noc!$E435=0,0,([2]MP_nadlimity_noc!$F435/[2]MP_nadlimity_noc!$E435*100))</f>
        <v>0</v>
      </c>
      <c r="K436" s="12">
        <f>IF([2]MP_nadlimity_noc!$E435=0,0,([2]MP_nadlimity_noc!$H435/[2]MP_nadlimity_noc!$E435*100))</f>
        <v>0</v>
      </c>
      <c r="L436" s="12">
        <f>IF([2]MP_nadlimity_noc!$E435=0,0,([2]MP_nadlimity_noc!$J435/[2]MP_nadlimity_noc!$E435*100))</f>
        <v>0</v>
      </c>
      <c r="M436" s="12">
        <f>IF([2]MP_nadlimity_noc!$E435=0,0,([2]MP_nadlimity_noc!$L435/[2]MP_nadlimity_noc!$E435*100))</f>
        <v>0</v>
      </c>
      <c r="N436" s="12">
        <f>IF([2]MP_nadlimity_noc!$E435=0,0,([2]MP_nadlimity_noc!$N435/[2]MP_nadlimity_noc!$E435*100))</f>
        <v>0</v>
      </c>
      <c r="O436" s="31">
        <f>[2]MP_nadlimity_noc!$N435/10000</f>
        <v>0</v>
      </c>
      <c r="P436" s="31">
        <f>[2]MP_nadlimity_noc!$E435/10000</f>
        <v>0</v>
      </c>
      <c r="Q436" s="34">
        <f>[2]MP_nadlimity_noc!$Q435/10000</f>
        <v>7.834377414676899</v>
      </c>
    </row>
    <row r="437" spans="2:17" x14ac:dyDescent="0.25">
      <c r="B437" s="20" t="str">
        <f>[2]MP_nadlimity_noc!$C436</f>
        <v>Rozvodna Řeporyje</v>
      </c>
      <c r="C437" s="22" t="str">
        <f>[2]MP_nadlimity_noc!$B436</f>
        <v>614</v>
      </c>
      <c r="D437" s="27">
        <f>[2]MP_nadlimity_noc!$G436</f>
        <v>0</v>
      </c>
      <c r="E437" s="11">
        <f>[2]MP_nadlimity_noc!$I436</f>
        <v>0</v>
      </c>
      <c r="F437" s="11">
        <f>[2]MP_nadlimity_noc!$K436</f>
        <v>0</v>
      </c>
      <c r="G437" s="11">
        <f>[2]MP_nadlimity_noc!$M436</f>
        <v>0</v>
      </c>
      <c r="H437" s="11">
        <f>[2]MP_nadlimity_noc!$O436</f>
        <v>0</v>
      </c>
      <c r="I437" s="28">
        <f>[2]MP_nadlimity_noc!$D436</f>
        <v>0</v>
      </c>
      <c r="J437" s="24">
        <f>IF([2]MP_nadlimity_noc!$E436=0,0,([2]MP_nadlimity_noc!$F436/[2]MP_nadlimity_noc!$E436*100))</f>
        <v>0</v>
      </c>
      <c r="K437" s="12">
        <f>IF([2]MP_nadlimity_noc!$E436=0,0,([2]MP_nadlimity_noc!$H436/[2]MP_nadlimity_noc!$E436*100))</f>
        <v>0</v>
      </c>
      <c r="L437" s="12">
        <f>IF([2]MP_nadlimity_noc!$E436=0,0,([2]MP_nadlimity_noc!$J436/[2]MP_nadlimity_noc!$E436*100))</f>
        <v>0</v>
      </c>
      <c r="M437" s="12">
        <f>IF([2]MP_nadlimity_noc!$E436=0,0,([2]MP_nadlimity_noc!$L436/[2]MP_nadlimity_noc!$E436*100))</f>
        <v>0</v>
      </c>
      <c r="N437" s="12">
        <f>IF([2]MP_nadlimity_noc!$E436=0,0,([2]MP_nadlimity_noc!$N436/[2]MP_nadlimity_noc!$E436*100))</f>
        <v>0</v>
      </c>
      <c r="O437" s="31">
        <f>[2]MP_nadlimity_noc!$N436/10000</f>
        <v>0</v>
      </c>
      <c r="P437" s="31">
        <f>[2]MP_nadlimity_noc!$E436/10000</f>
        <v>0</v>
      </c>
      <c r="Q437" s="34">
        <f>[2]MP_nadlimity_noc!$Q436/10000</f>
        <v>15.515850662696764</v>
      </c>
    </row>
    <row r="438" spans="2:17" x14ac:dyDescent="0.25">
      <c r="B438" s="20" t="str">
        <f>[2]MP_nadlimity_noc!$C437</f>
        <v>Ruzyně – Letiště Václava Havla</v>
      </c>
      <c r="C438" s="22" t="str">
        <f>[2]MP_nadlimity_noc!$B437</f>
        <v>906</v>
      </c>
      <c r="D438" s="27">
        <f>[2]MP_nadlimity_noc!$G437</f>
        <v>0</v>
      </c>
      <c r="E438" s="11">
        <f>[2]MP_nadlimity_noc!$I437</f>
        <v>0</v>
      </c>
      <c r="F438" s="11">
        <f>[2]MP_nadlimity_noc!$K437</f>
        <v>0</v>
      </c>
      <c r="G438" s="11">
        <f>[2]MP_nadlimity_noc!$M437</f>
        <v>0</v>
      </c>
      <c r="H438" s="11">
        <f>[2]MP_nadlimity_noc!$O437</f>
        <v>0</v>
      </c>
      <c r="I438" s="28">
        <f>[2]MP_nadlimity_noc!$D437</f>
        <v>0</v>
      </c>
      <c r="J438" s="24">
        <f>IF([2]MP_nadlimity_noc!$E437=0,0,([2]MP_nadlimity_noc!$F437/[2]MP_nadlimity_noc!$E437*100))</f>
        <v>0</v>
      </c>
      <c r="K438" s="12">
        <f>IF([2]MP_nadlimity_noc!$E437=0,0,([2]MP_nadlimity_noc!$H437/[2]MP_nadlimity_noc!$E437*100))</f>
        <v>0</v>
      </c>
      <c r="L438" s="12">
        <f>IF([2]MP_nadlimity_noc!$E437=0,0,([2]MP_nadlimity_noc!$J437/[2]MP_nadlimity_noc!$E437*100))</f>
        <v>0</v>
      </c>
      <c r="M438" s="12">
        <f>IF([2]MP_nadlimity_noc!$E437=0,0,([2]MP_nadlimity_noc!$L437/[2]MP_nadlimity_noc!$E437*100))</f>
        <v>0</v>
      </c>
      <c r="N438" s="12">
        <f>IF([2]MP_nadlimity_noc!$E437=0,0,([2]MP_nadlimity_noc!$N437/[2]MP_nadlimity_noc!$E437*100))</f>
        <v>0</v>
      </c>
      <c r="O438" s="31">
        <f>[2]MP_nadlimity_noc!$N437/10000</f>
        <v>0</v>
      </c>
      <c r="P438" s="31">
        <f>[2]MP_nadlimity_noc!$E437/10000</f>
        <v>0</v>
      </c>
      <c r="Q438" s="34">
        <f>[2]MP_nadlimity_noc!$Q437/10000</f>
        <v>127.57976668864312</v>
      </c>
    </row>
    <row r="439" spans="2:17" x14ac:dyDescent="0.25">
      <c r="B439" s="20" t="str">
        <f>[2]MP_nadlimity_noc!$C438</f>
        <v>Řeporyje</v>
      </c>
      <c r="C439" s="22" t="str">
        <f>[2]MP_nadlimity_noc!$B438</f>
        <v>248</v>
      </c>
      <c r="D439" s="27">
        <f>[2]MP_nadlimity_noc!$G438</f>
        <v>334.16348488157797</v>
      </c>
      <c r="E439" s="11">
        <f>[2]MP_nadlimity_noc!$I438</f>
        <v>0</v>
      </c>
      <c r="F439" s="11">
        <f>[2]MP_nadlimity_noc!$K438</f>
        <v>54.856406034149302</v>
      </c>
      <c r="G439" s="11">
        <f>[2]MP_nadlimity_noc!$M438</f>
        <v>0</v>
      </c>
      <c r="H439" s="11">
        <f>[2]MP_nadlimity_noc!$O438</f>
        <v>385.68264474456703</v>
      </c>
      <c r="I439" s="28">
        <f>[2]MP_nadlimity_noc!$D438</f>
        <v>4344</v>
      </c>
      <c r="J439" s="24">
        <f>IF([2]MP_nadlimity_noc!$E438=0,0,([2]MP_nadlimity_noc!$F438/[2]MP_nadlimity_noc!$E438*100))</f>
        <v>7.6925295783052032</v>
      </c>
      <c r="K439" s="12">
        <f>IF([2]MP_nadlimity_noc!$E438=0,0,([2]MP_nadlimity_noc!$H438/[2]MP_nadlimity_noc!$E438*100))</f>
        <v>0</v>
      </c>
      <c r="L439" s="12">
        <f>IF([2]MP_nadlimity_noc!$E438=0,0,([2]MP_nadlimity_noc!$J438/[2]MP_nadlimity_noc!$E438*100))</f>
        <v>1.2628086103625491</v>
      </c>
      <c r="M439" s="12">
        <f>IF([2]MP_nadlimity_noc!$E438=0,0,([2]MP_nadlimity_noc!$L438/[2]MP_nadlimity_noc!$E438*100))</f>
        <v>0</v>
      </c>
      <c r="N439" s="12">
        <f>IF([2]MP_nadlimity_noc!$E438=0,0,([2]MP_nadlimity_noc!$N438/[2]MP_nadlimity_noc!$E438*100))</f>
        <v>8.8785139213758502</v>
      </c>
      <c r="O439" s="31">
        <f>[2]MP_nadlimity_noc!$N438/10000</f>
        <v>9.8780617670452102</v>
      </c>
      <c r="P439" s="31">
        <f>[2]MP_nadlimity_noc!$E438/10000</f>
        <v>111.258053481933</v>
      </c>
      <c r="Q439" s="34">
        <f>[2]MP_nadlimity_noc!$Q438/10000</f>
        <v>135.70927181531474</v>
      </c>
    </row>
    <row r="440" spans="2:17" x14ac:dyDescent="0.25">
      <c r="B440" s="20" t="str">
        <f>[2]MP_nadlimity_noc!$C439</f>
        <v>Řeporyje – Lochkov</v>
      </c>
      <c r="C440" s="22" t="str">
        <f>[2]MP_nadlimity_noc!$B439</f>
        <v>927</v>
      </c>
      <c r="D440" s="27">
        <f>[2]MP_nadlimity_noc!$G439</f>
        <v>0</v>
      </c>
      <c r="E440" s="11">
        <f>[2]MP_nadlimity_noc!$I439</f>
        <v>0</v>
      </c>
      <c r="F440" s="11">
        <f>[2]MP_nadlimity_noc!$K439</f>
        <v>0</v>
      </c>
      <c r="G440" s="11">
        <f>[2]MP_nadlimity_noc!$M439</f>
        <v>0</v>
      </c>
      <c r="H440" s="11">
        <f>[2]MP_nadlimity_noc!$O439</f>
        <v>0</v>
      </c>
      <c r="I440" s="28">
        <f>[2]MP_nadlimity_noc!$D439</f>
        <v>0</v>
      </c>
      <c r="J440" s="24">
        <f>IF([2]MP_nadlimity_noc!$E439=0,0,([2]MP_nadlimity_noc!$F439/[2]MP_nadlimity_noc!$E439*100))</f>
        <v>0</v>
      </c>
      <c r="K440" s="12">
        <f>IF([2]MP_nadlimity_noc!$E439=0,0,([2]MP_nadlimity_noc!$H439/[2]MP_nadlimity_noc!$E439*100))</f>
        <v>0</v>
      </c>
      <c r="L440" s="12">
        <f>IF([2]MP_nadlimity_noc!$E439=0,0,([2]MP_nadlimity_noc!$J439/[2]MP_nadlimity_noc!$E439*100))</f>
        <v>0</v>
      </c>
      <c r="M440" s="12">
        <f>IF([2]MP_nadlimity_noc!$E439=0,0,([2]MP_nadlimity_noc!$L439/[2]MP_nadlimity_noc!$E439*100))</f>
        <v>0</v>
      </c>
      <c r="N440" s="12">
        <f>IF([2]MP_nadlimity_noc!$E439=0,0,([2]MP_nadlimity_noc!$N439/[2]MP_nadlimity_noc!$E439*100))</f>
        <v>0</v>
      </c>
      <c r="O440" s="31">
        <f>[2]MP_nadlimity_noc!$N439/10000</f>
        <v>0</v>
      </c>
      <c r="P440" s="31">
        <f>[2]MP_nadlimity_noc!$E439/10000</f>
        <v>0</v>
      </c>
      <c r="Q440" s="34">
        <f>[2]MP_nadlimity_noc!$Q439/10000</f>
        <v>375.10324636536876</v>
      </c>
    </row>
    <row r="441" spans="2:17" x14ac:dyDescent="0.25">
      <c r="B441" s="20" t="str">
        <f>[2]MP_nadlimity_noc!$C440</f>
        <v>Řepy</v>
      </c>
      <c r="C441" s="22" t="str">
        <f>[2]MP_nadlimity_noc!$B440</f>
        <v>215</v>
      </c>
      <c r="D441" s="27">
        <f>[2]MP_nadlimity_noc!$G440</f>
        <v>905.82364148915099</v>
      </c>
      <c r="E441" s="11">
        <f>[2]MP_nadlimity_noc!$I440</f>
        <v>0</v>
      </c>
      <c r="F441" s="11">
        <f>[2]MP_nadlimity_noc!$K440</f>
        <v>29.636680212005299</v>
      </c>
      <c r="G441" s="11">
        <f>[2]MP_nadlimity_noc!$M440</f>
        <v>0</v>
      </c>
      <c r="H441" s="11">
        <f>[2]MP_nadlimity_noc!$O440</f>
        <v>924.37852186216696</v>
      </c>
      <c r="I441" s="28">
        <f>[2]MP_nadlimity_noc!$D440</f>
        <v>2583</v>
      </c>
      <c r="J441" s="24">
        <f>IF([2]MP_nadlimity_noc!$E440=0,0,([2]MP_nadlimity_noc!$F440/[2]MP_nadlimity_noc!$E440*100))</f>
        <v>35.068665950025107</v>
      </c>
      <c r="K441" s="12">
        <f>IF([2]MP_nadlimity_noc!$E440=0,0,([2]MP_nadlimity_noc!$H440/[2]MP_nadlimity_noc!$E440*100))</f>
        <v>0</v>
      </c>
      <c r="L441" s="12">
        <f>IF([2]MP_nadlimity_noc!$E440=0,0,([2]MP_nadlimity_noc!$J440/[2]MP_nadlimity_noc!$E440*100))</f>
        <v>1.1473743790942832</v>
      </c>
      <c r="M441" s="12">
        <f>IF([2]MP_nadlimity_noc!$E440=0,0,([2]MP_nadlimity_noc!$L440/[2]MP_nadlimity_noc!$E440*100))</f>
        <v>0</v>
      </c>
      <c r="N441" s="12">
        <f>IF([2]MP_nadlimity_noc!$E440=0,0,([2]MP_nadlimity_noc!$N440/[2]MP_nadlimity_noc!$E440*100))</f>
        <v>35.787012073641719</v>
      </c>
      <c r="O441" s="31">
        <f>[2]MP_nadlimity_noc!$N440/10000</f>
        <v>20.020302276513398</v>
      </c>
      <c r="P441" s="31">
        <f>[2]MP_nadlimity_noc!$E440/10000</f>
        <v>55.9429276613428</v>
      </c>
      <c r="Q441" s="34">
        <f>[2]MP_nadlimity_noc!$Q440/10000</f>
        <v>70.543602364405984</v>
      </c>
    </row>
    <row r="442" spans="2:17" x14ac:dyDescent="0.25">
      <c r="B442" s="20" t="str">
        <f>[2]MP_nadlimity_noc!$C441</f>
        <v>Říčanka u Dubče</v>
      </c>
      <c r="C442" s="22" t="str">
        <f>[2]MP_nadlimity_noc!$B441</f>
        <v>956</v>
      </c>
      <c r="D442" s="27">
        <f>[2]MP_nadlimity_noc!$G441</f>
        <v>0</v>
      </c>
      <c r="E442" s="11">
        <f>[2]MP_nadlimity_noc!$I441</f>
        <v>0</v>
      </c>
      <c r="F442" s="11">
        <f>[2]MP_nadlimity_noc!$K441</f>
        <v>0</v>
      </c>
      <c r="G442" s="11">
        <f>[2]MP_nadlimity_noc!$M441</f>
        <v>0</v>
      </c>
      <c r="H442" s="11">
        <f>[2]MP_nadlimity_noc!$O441</f>
        <v>0</v>
      </c>
      <c r="I442" s="28">
        <f>[2]MP_nadlimity_noc!$D441</f>
        <v>0</v>
      </c>
      <c r="J442" s="24">
        <f>IF([2]MP_nadlimity_noc!$E441=0,0,([2]MP_nadlimity_noc!$F441/[2]MP_nadlimity_noc!$E441*100))</f>
        <v>0</v>
      </c>
      <c r="K442" s="12">
        <f>IF([2]MP_nadlimity_noc!$E441=0,0,([2]MP_nadlimity_noc!$H441/[2]MP_nadlimity_noc!$E441*100))</f>
        <v>0</v>
      </c>
      <c r="L442" s="12">
        <f>IF([2]MP_nadlimity_noc!$E441=0,0,([2]MP_nadlimity_noc!$J441/[2]MP_nadlimity_noc!$E441*100))</f>
        <v>0</v>
      </c>
      <c r="M442" s="12">
        <f>IF([2]MP_nadlimity_noc!$E441=0,0,([2]MP_nadlimity_noc!$L441/[2]MP_nadlimity_noc!$E441*100))</f>
        <v>0</v>
      </c>
      <c r="N442" s="12">
        <f>IF([2]MP_nadlimity_noc!$E441=0,0,([2]MP_nadlimity_noc!$N441/[2]MP_nadlimity_noc!$E441*100))</f>
        <v>0</v>
      </c>
      <c r="O442" s="31">
        <f>[2]MP_nadlimity_noc!$N441/10000</f>
        <v>0</v>
      </c>
      <c r="P442" s="31">
        <f>[2]MP_nadlimity_noc!$E441/10000</f>
        <v>0</v>
      </c>
      <c r="Q442" s="34">
        <f>[2]MP_nadlimity_noc!$Q441/10000</f>
        <v>439.87904667692419</v>
      </c>
    </row>
    <row r="443" spans="2:17" x14ac:dyDescent="0.25">
      <c r="B443" s="20" t="str">
        <f>[2]MP_nadlimity_noc!$C442</f>
        <v>Říčanka u Kolovrat</v>
      </c>
      <c r="C443" s="22" t="str">
        <f>[2]MP_nadlimity_noc!$B442</f>
        <v>953</v>
      </c>
      <c r="D443" s="27">
        <f>[2]MP_nadlimity_noc!$G442</f>
        <v>0</v>
      </c>
      <c r="E443" s="11">
        <f>[2]MP_nadlimity_noc!$I442</f>
        <v>0</v>
      </c>
      <c r="F443" s="11">
        <f>[2]MP_nadlimity_noc!$K442</f>
        <v>0</v>
      </c>
      <c r="G443" s="11">
        <f>[2]MP_nadlimity_noc!$M442</f>
        <v>0</v>
      </c>
      <c r="H443" s="11">
        <f>[2]MP_nadlimity_noc!$O442</f>
        <v>0</v>
      </c>
      <c r="I443" s="28">
        <f>[2]MP_nadlimity_noc!$D442</f>
        <v>0</v>
      </c>
      <c r="J443" s="24">
        <f>IF([2]MP_nadlimity_noc!$E442=0,0,([2]MP_nadlimity_noc!$F442/[2]MP_nadlimity_noc!$E442*100))</f>
        <v>0</v>
      </c>
      <c r="K443" s="12">
        <f>IF([2]MP_nadlimity_noc!$E442=0,0,([2]MP_nadlimity_noc!$H442/[2]MP_nadlimity_noc!$E442*100))</f>
        <v>0</v>
      </c>
      <c r="L443" s="12">
        <f>IF([2]MP_nadlimity_noc!$E442=0,0,([2]MP_nadlimity_noc!$J442/[2]MP_nadlimity_noc!$E442*100))</f>
        <v>0</v>
      </c>
      <c r="M443" s="12">
        <f>IF([2]MP_nadlimity_noc!$E442=0,0,([2]MP_nadlimity_noc!$L442/[2]MP_nadlimity_noc!$E442*100))</f>
        <v>0</v>
      </c>
      <c r="N443" s="12">
        <f>IF([2]MP_nadlimity_noc!$E442=0,0,([2]MP_nadlimity_noc!$N442/[2]MP_nadlimity_noc!$E442*100))</f>
        <v>0</v>
      </c>
      <c r="O443" s="31">
        <f>[2]MP_nadlimity_noc!$N442/10000</f>
        <v>0</v>
      </c>
      <c r="P443" s="31">
        <f>[2]MP_nadlimity_noc!$E442/10000</f>
        <v>0</v>
      </c>
      <c r="Q443" s="34">
        <f>[2]MP_nadlimity_noc!$Q442/10000</f>
        <v>54.029763121750904</v>
      </c>
    </row>
    <row r="444" spans="2:17" x14ac:dyDescent="0.25">
      <c r="B444" s="20" t="str">
        <f>[2]MP_nadlimity_noc!$C443</f>
        <v>Salabka</v>
      </c>
      <c r="C444" s="22" t="str">
        <f>[2]MP_nadlimity_noc!$B443</f>
        <v>318</v>
      </c>
      <c r="D444" s="27">
        <f>[2]MP_nadlimity_noc!$G443</f>
        <v>20.814496382773701</v>
      </c>
      <c r="E444" s="11">
        <f>[2]MP_nadlimity_noc!$I443</f>
        <v>0</v>
      </c>
      <c r="F444" s="11">
        <f>[2]MP_nadlimity_noc!$K443</f>
        <v>0</v>
      </c>
      <c r="G444" s="11">
        <f>[2]MP_nadlimity_noc!$M443</f>
        <v>0</v>
      </c>
      <c r="H444" s="11">
        <f>[2]MP_nadlimity_noc!$O443</f>
        <v>20.8144963827685</v>
      </c>
      <c r="I444" s="28">
        <f>[2]MP_nadlimity_noc!$D443</f>
        <v>175</v>
      </c>
      <c r="J444" s="24">
        <f>IF([2]MP_nadlimity_noc!$E443=0,0,([2]MP_nadlimity_noc!$F443/[2]MP_nadlimity_noc!$E443*100))</f>
        <v>11.89399793301353</v>
      </c>
      <c r="K444" s="12">
        <f>IF([2]MP_nadlimity_noc!$E443=0,0,([2]MP_nadlimity_noc!$H443/[2]MP_nadlimity_noc!$E443*100))</f>
        <v>0</v>
      </c>
      <c r="L444" s="12">
        <f>IF([2]MP_nadlimity_noc!$E443=0,0,([2]MP_nadlimity_noc!$J443/[2]MP_nadlimity_noc!$E443*100))</f>
        <v>0</v>
      </c>
      <c r="M444" s="12">
        <f>IF([2]MP_nadlimity_noc!$E443=0,0,([2]MP_nadlimity_noc!$L443/[2]MP_nadlimity_noc!$E443*100))</f>
        <v>0</v>
      </c>
      <c r="N444" s="12">
        <f>IF([2]MP_nadlimity_noc!$E443=0,0,([2]MP_nadlimity_noc!$N443/[2]MP_nadlimity_noc!$E443*100))</f>
        <v>11.893997933010601</v>
      </c>
      <c r="O444" s="31">
        <f>[2]MP_nadlimity_noc!$N443/10000</f>
        <v>1.01510442571044</v>
      </c>
      <c r="P444" s="31">
        <f>[2]MP_nadlimity_noc!$E443/10000</f>
        <v>8.534593930717941</v>
      </c>
      <c r="Q444" s="34">
        <f>[2]MP_nadlimity_noc!$Q443/10000</f>
        <v>10.525044775115251</v>
      </c>
    </row>
    <row r="445" spans="2:17" x14ac:dyDescent="0.25">
      <c r="B445" s="20" t="str">
        <f>[2]MP_nadlimity_noc!$C444</f>
        <v>Santoška</v>
      </c>
      <c r="C445" s="22" t="str">
        <f>[2]MP_nadlimity_noc!$B444</f>
        <v>835</v>
      </c>
      <c r="D445" s="27">
        <f>[2]MP_nadlimity_noc!$G444</f>
        <v>0</v>
      </c>
      <c r="E445" s="11">
        <f>[2]MP_nadlimity_noc!$I444</f>
        <v>0</v>
      </c>
      <c r="F445" s="11">
        <f>[2]MP_nadlimity_noc!$K444</f>
        <v>0</v>
      </c>
      <c r="G445" s="11">
        <f>[2]MP_nadlimity_noc!$M444</f>
        <v>0</v>
      </c>
      <c r="H445" s="11">
        <f>[2]MP_nadlimity_noc!$O444</f>
        <v>0</v>
      </c>
      <c r="I445" s="28">
        <f>[2]MP_nadlimity_noc!$D444</f>
        <v>0</v>
      </c>
      <c r="J445" s="24">
        <f>IF([2]MP_nadlimity_noc!$E444=0,0,([2]MP_nadlimity_noc!$F444/[2]MP_nadlimity_noc!$E444*100))</f>
        <v>0</v>
      </c>
      <c r="K445" s="12">
        <f>IF([2]MP_nadlimity_noc!$E444=0,0,([2]MP_nadlimity_noc!$H444/[2]MP_nadlimity_noc!$E444*100))</f>
        <v>0</v>
      </c>
      <c r="L445" s="12">
        <f>IF([2]MP_nadlimity_noc!$E444=0,0,([2]MP_nadlimity_noc!$J444/[2]MP_nadlimity_noc!$E444*100))</f>
        <v>0</v>
      </c>
      <c r="M445" s="12">
        <f>IF([2]MP_nadlimity_noc!$E444=0,0,([2]MP_nadlimity_noc!$L444/[2]MP_nadlimity_noc!$E444*100))</f>
        <v>0</v>
      </c>
      <c r="N445" s="12">
        <f>IF([2]MP_nadlimity_noc!$E444=0,0,([2]MP_nadlimity_noc!$N444/[2]MP_nadlimity_noc!$E444*100))</f>
        <v>0</v>
      </c>
      <c r="O445" s="31">
        <f>[2]MP_nadlimity_noc!$N444/10000</f>
        <v>0</v>
      </c>
      <c r="P445" s="31">
        <f>[2]MP_nadlimity_noc!$E444/10000</f>
        <v>0</v>
      </c>
      <c r="Q445" s="34">
        <f>[2]MP_nadlimity_noc!$Q444/10000</f>
        <v>10.150499134571881</v>
      </c>
    </row>
    <row r="446" spans="2:17" x14ac:dyDescent="0.25">
      <c r="B446" s="20" t="str">
        <f>[2]MP_nadlimity_noc!$C445</f>
        <v>Sapa</v>
      </c>
      <c r="C446" s="22" t="str">
        <f>[2]MP_nadlimity_noc!$B445</f>
        <v>668</v>
      </c>
      <c r="D446" s="27">
        <f>[2]MP_nadlimity_noc!$G445</f>
        <v>9.1247509415954997E-2</v>
      </c>
      <c r="E446" s="11">
        <f>[2]MP_nadlimity_noc!$I445</f>
        <v>0</v>
      </c>
      <c r="F446" s="11">
        <f>[2]MP_nadlimity_noc!$K445</f>
        <v>0</v>
      </c>
      <c r="G446" s="11">
        <f>[2]MP_nadlimity_noc!$M445</f>
        <v>0</v>
      </c>
      <c r="H446" s="11">
        <f>[2]MP_nadlimity_noc!$O445</f>
        <v>9.1247509415960298E-2</v>
      </c>
      <c r="I446" s="28">
        <f>[2]MP_nadlimity_noc!$D445</f>
        <v>2</v>
      </c>
      <c r="J446" s="24">
        <f>IF([2]MP_nadlimity_noc!$E445=0,0,([2]MP_nadlimity_noc!$F445/[2]MP_nadlimity_noc!$E445*100))</f>
        <v>4.5623754707977593</v>
      </c>
      <c r="K446" s="12">
        <f>IF([2]MP_nadlimity_noc!$E445=0,0,([2]MP_nadlimity_noc!$H445/[2]MP_nadlimity_noc!$E445*100))</f>
        <v>0</v>
      </c>
      <c r="L446" s="12">
        <f>IF([2]MP_nadlimity_noc!$E445=0,0,([2]MP_nadlimity_noc!$J445/[2]MP_nadlimity_noc!$E445*100))</f>
        <v>0</v>
      </c>
      <c r="M446" s="12">
        <f>IF([2]MP_nadlimity_noc!$E445=0,0,([2]MP_nadlimity_noc!$L445/[2]MP_nadlimity_noc!$E445*100))</f>
        <v>0</v>
      </c>
      <c r="N446" s="12">
        <f>IF([2]MP_nadlimity_noc!$E445=0,0,([2]MP_nadlimity_noc!$N445/[2]MP_nadlimity_noc!$E445*100))</f>
        <v>4.562375470798032</v>
      </c>
      <c r="O446" s="31">
        <f>[2]MP_nadlimity_noc!$N445/10000</f>
        <v>1.50930351025983</v>
      </c>
      <c r="P446" s="31">
        <f>[2]MP_nadlimity_noc!$E445/10000</f>
        <v>33.0815278119981</v>
      </c>
      <c r="Q446" s="34">
        <f>[2]MP_nadlimity_noc!$Q445/10000</f>
        <v>33.081746254391504</v>
      </c>
    </row>
    <row r="447" spans="2:17" x14ac:dyDescent="0.25">
      <c r="B447" s="20" t="str">
        <f>[2]MP_nadlimity_noc!$C446</f>
        <v>Satalice</v>
      </c>
      <c r="C447" s="22" t="str">
        <f>[2]MP_nadlimity_noc!$B446</f>
        <v>229</v>
      </c>
      <c r="D447" s="27">
        <f>[2]MP_nadlimity_noc!$G446</f>
        <v>337.08710526111099</v>
      </c>
      <c r="E447" s="11">
        <f>[2]MP_nadlimity_noc!$I446</f>
        <v>0</v>
      </c>
      <c r="F447" s="11">
        <f>[2]MP_nadlimity_noc!$K446</f>
        <v>138.95199887055301</v>
      </c>
      <c r="G447" s="11">
        <f>[2]MP_nadlimity_noc!$M446</f>
        <v>0</v>
      </c>
      <c r="H447" s="11">
        <f>[2]MP_nadlimity_noc!$O446</f>
        <v>470.20754029529797</v>
      </c>
      <c r="I447" s="28">
        <f>[2]MP_nadlimity_noc!$D446</f>
        <v>3122</v>
      </c>
      <c r="J447" s="24">
        <f>IF([2]MP_nadlimity_noc!$E446=0,0,([2]MP_nadlimity_noc!$F446/[2]MP_nadlimity_noc!$E446*100))</f>
        <v>10.797152634885043</v>
      </c>
      <c r="K447" s="12">
        <f>IF([2]MP_nadlimity_noc!$E446=0,0,([2]MP_nadlimity_noc!$H446/[2]MP_nadlimity_noc!$E446*100))</f>
        <v>0</v>
      </c>
      <c r="L447" s="12">
        <f>IF([2]MP_nadlimity_noc!$E446=0,0,([2]MP_nadlimity_noc!$J446/[2]MP_nadlimity_noc!$E446*100))</f>
        <v>4.4507366710619296</v>
      </c>
      <c r="M447" s="12">
        <f>IF([2]MP_nadlimity_noc!$E446=0,0,([2]MP_nadlimity_noc!$L446/[2]MP_nadlimity_noc!$E446*100))</f>
        <v>0</v>
      </c>
      <c r="N447" s="12">
        <f>IF([2]MP_nadlimity_noc!$E446=0,0,([2]MP_nadlimity_noc!$N446/[2]MP_nadlimity_noc!$E446*100))</f>
        <v>15.061099945397071</v>
      </c>
      <c r="O447" s="31">
        <f>[2]MP_nadlimity_noc!$N446/10000</f>
        <v>11.4452472719881</v>
      </c>
      <c r="P447" s="31">
        <f>[2]MP_nadlimity_noc!$E446/10000</f>
        <v>75.992107571704693</v>
      </c>
      <c r="Q447" s="34">
        <f>[2]MP_nadlimity_noc!$Q446/10000</f>
        <v>90.925295961740389</v>
      </c>
    </row>
    <row r="448" spans="2:17" x14ac:dyDescent="0.25">
      <c r="B448" s="20" t="str">
        <f>[2]MP_nadlimity_noc!$C447</f>
        <v>Satalice – Černý Most</v>
      </c>
      <c r="C448" s="22" t="str">
        <f>[2]MP_nadlimity_noc!$B447</f>
        <v>918</v>
      </c>
      <c r="D448" s="27">
        <f>[2]MP_nadlimity_noc!$G447</f>
        <v>0</v>
      </c>
      <c r="E448" s="11">
        <f>[2]MP_nadlimity_noc!$I447</f>
        <v>0</v>
      </c>
      <c r="F448" s="11">
        <f>[2]MP_nadlimity_noc!$K447</f>
        <v>0</v>
      </c>
      <c r="G448" s="11">
        <f>[2]MP_nadlimity_noc!$M447</f>
        <v>0</v>
      </c>
      <c r="H448" s="11">
        <f>[2]MP_nadlimity_noc!$O447</f>
        <v>0</v>
      </c>
      <c r="I448" s="28">
        <f>[2]MP_nadlimity_noc!$D447</f>
        <v>0</v>
      </c>
      <c r="J448" s="24">
        <f>IF([2]MP_nadlimity_noc!$E447=0,0,([2]MP_nadlimity_noc!$F447/[2]MP_nadlimity_noc!$E447*100))</f>
        <v>0</v>
      </c>
      <c r="K448" s="12">
        <f>IF([2]MP_nadlimity_noc!$E447=0,0,([2]MP_nadlimity_noc!$H447/[2]MP_nadlimity_noc!$E447*100))</f>
        <v>0</v>
      </c>
      <c r="L448" s="12">
        <f>IF([2]MP_nadlimity_noc!$E447=0,0,([2]MP_nadlimity_noc!$J447/[2]MP_nadlimity_noc!$E447*100))</f>
        <v>0</v>
      </c>
      <c r="M448" s="12">
        <f>IF([2]MP_nadlimity_noc!$E447=0,0,([2]MP_nadlimity_noc!$L447/[2]MP_nadlimity_noc!$E447*100))</f>
        <v>0</v>
      </c>
      <c r="N448" s="12">
        <f>IF([2]MP_nadlimity_noc!$E447=0,0,([2]MP_nadlimity_noc!$N447/[2]MP_nadlimity_noc!$E447*100))</f>
        <v>0</v>
      </c>
      <c r="O448" s="31">
        <f>[2]MP_nadlimity_noc!$N447/10000</f>
        <v>0</v>
      </c>
      <c r="P448" s="31">
        <f>[2]MP_nadlimity_noc!$E447/10000</f>
        <v>0</v>
      </c>
      <c r="Q448" s="34">
        <f>[2]MP_nadlimity_noc!$Q447/10000</f>
        <v>110.77097898632775</v>
      </c>
    </row>
    <row r="449" spans="2:17" x14ac:dyDescent="0.25">
      <c r="B449" s="20" t="str">
        <f>[2]MP_nadlimity_noc!$C448</f>
        <v>Sedlec</v>
      </c>
      <c r="C449" s="22" t="str">
        <f>[2]MP_nadlimity_noc!$B448</f>
        <v>240</v>
      </c>
      <c r="D449" s="27">
        <f>[2]MP_nadlimity_noc!$G448</f>
        <v>52.868483328318803</v>
      </c>
      <c r="E449" s="11">
        <f>[2]MP_nadlimity_noc!$I448</f>
        <v>0.44507152550247903</v>
      </c>
      <c r="F449" s="11">
        <f>[2]MP_nadlimity_noc!$K448</f>
        <v>235.715637734003</v>
      </c>
      <c r="G449" s="11">
        <f>[2]MP_nadlimity_noc!$M448</f>
        <v>0</v>
      </c>
      <c r="H449" s="11">
        <f>[2]MP_nadlimity_noc!$O448</f>
        <v>256.66482444339999</v>
      </c>
      <c r="I449" s="28">
        <f>[2]MP_nadlimity_noc!$D448</f>
        <v>352</v>
      </c>
      <c r="J449" s="24">
        <f>IF([2]MP_nadlimity_noc!$E448=0,0,([2]MP_nadlimity_noc!$F448/[2]MP_nadlimity_noc!$E448*100))</f>
        <v>15.019455490999647</v>
      </c>
      <c r="K449" s="12">
        <f>IF([2]MP_nadlimity_noc!$E448=0,0,([2]MP_nadlimity_noc!$H448/[2]MP_nadlimity_noc!$E448*100))</f>
        <v>0.12644077429047715</v>
      </c>
      <c r="L449" s="12">
        <f>IF([2]MP_nadlimity_noc!$E448=0,0,([2]MP_nadlimity_noc!$J448/[2]MP_nadlimity_noc!$E448*100))</f>
        <v>66.96466981079638</v>
      </c>
      <c r="M449" s="12">
        <f>IF([2]MP_nadlimity_noc!$E448=0,0,([2]MP_nadlimity_noc!$L448/[2]MP_nadlimity_noc!$E448*100))</f>
        <v>0</v>
      </c>
      <c r="N449" s="12">
        <f>IF([2]MP_nadlimity_noc!$E448=0,0,([2]MP_nadlimity_noc!$N448/[2]MP_nadlimity_noc!$E448*100))</f>
        <v>72.916143307784139</v>
      </c>
      <c r="O449" s="31">
        <f>[2]MP_nadlimity_noc!$N448/10000</f>
        <v>14.928984684027998</v>
      </c>
      <c r="P449" s="31">
        <f>[2]MP_nadlimity_noc!$E448/10000</f>
        <v>20.474183091406399</v>
      </c>
      <c r="Q449" s="34">
        <f>[2]MP_nadlimity_noc!$Q448/10000</f>
        <v>22.28376597060814</v>
      </c>
    </row>
    <row r="450" spans="2:17" x14ac:dyDescent="0.25">
      <c r="B450" s="20" t="str">
        <f>[2]MP_nadlimity_noc!$C449</f>
        <v>Sídliště Barrandov</v>
      </c>
      <c r="C450" s="22" t="str">
        <f>[2]MP_nadlimity_noc!$B449</f>
        <v>529</v>
      </c>
      <c r="D450" s="27">
        <f>[2]MP_nadlimity_noc!$G449</f>
        <v>2545.04511737246</v>
      </c>
      <c r="E450" s="11">
        <f>[2]MP_nadlimity_noc!$I449</f>
        <v>1611.1646768062899</v>
      </c>
      <c r="F450" s="11">
        <f>[2]MP_nadlimity_noc!$K449</f>
        <v>0</v>
      </c>
      <c r="G450" s="11">
        <f>[2]MP_nadlimity_noc!$M449</f>
        <v>0</v>
      </c>
      <c r="H450" s="11">
        <f>[2]MP_nadlimity_noc!$O449</f>
        <v>3523.1798490680098</v>
      </c>
      <c r="I450" s="28">
        <f>[2]MP_nadlimity_noc!$D449</f>
        <v>20676</v>
      </c>
      <c r="J450" s="24">
        <f>IF([2]MP_nadlimity_noc!$E449=0,0,([2]MP_nadlimity_noc!$F449/[2]MP_nadlimity_noc!$E449*100))</f>
        <v>12.309175456434819</v>
      </c>
      <c r="K450" s="12">
        <f>IF([2]MP_nadlimity_noc!$E449=0,0,([2]MP_nadlimity_noc!$H449/[2]MP_nadlimity_noc!$E449*100))</f>
        <v>7.7924389476024674</v>
      </c>
      <c r="L450" s="12">
        <f>IF([2]MP_nadlimity_noc!$E449=0,0,([2]MP_nadlimity_noc!$J449/[2]MP_nadlimity_noc!$E449*100))</f>
        <v>0</v>
      </c>
      <c r="M450" s="12">
        <f>IF([2]MP_nadlimity_noc!$E449=0,0,([2]MP_nadlimity_noc!$L449/[2]MP_nadlimity_noc!$E449*100))</f>
        <v>0</v>
      </c>
      <c r="N450" s="12">
        <f>IF([2]MP_nadlimity_noc!$E449=0,0,([2]MP_nadlimity_noc!$N449/[2]MP_nadlimity_noc!$E449*100))</f>
        <v>17.03994897014897</v>
      </c>
      <c r="O450" s="31">
        <f>[2]MP_nadlimity_noc!$N449/10000</f>
        <v>17.386550607211898</v>
      </c>
      <c r="P450" s="31">
        <f>[2]MP_nadlimity_noc!$E449/10000</f>
        <v>102.03405325726099</v>
      </c>
      <c r="Q450" s="34">
        <f>[2]MP_nadlimity_noc!$Q449/10000</f>
        <v>123.10095910224854</v>
      </c>
    </row>
    <row r="451" spans="2:17" x14ac:dyDescent="0.25">
      <c r="B451" s="20" t="str">
        <f>[2]MP_nadlimity_noc!$C450</f>
        <v>Sídliště Bohnice</v>
      </c>
      <c r="C451" s="22" t="str">
        <f>[2]MP_nadlimity_noc!$B450</f>
        <v>511</v>
      </c>
      <c r="D451" s="27">
        <f>[2]MP_nadlimity_noc!$G450</f>
        <v>1135.9191326221801</v>
      </c>
      <c r="E451" s="11">
        <f>[2]MP_nadlimity_noc!$I450</f>
        <v>4651.22668150353</v>
      </c>
      <c r="F451" s="11">
        <f>[2]MP_nadlimity_noc!$K450</f>
        <v>34.270660523573</v>
      </c>
      <c r="G451" s="11">
        <f>[2]MP_nadlimity_noc!$M450</f>
        <v>0</v>
      </c>
      <c r="H451" s="11">
        <f>[2]MP_nadlimity_noc!$O450</f>
        <v>4840.3650583957997</v>
      </c>
      <c r="I451" s="28">
        <f>[2]MP_nadlimity_noc!$D450</f>
        <v>28051</v>
      </c>
      <c r="J451" s="24">
        <f>IF([2]MP_nadlimity_noc!$E450=0,0,([2]MP_nadlimity_noc!$F450/[2]MP_nadlimity_noc!$E450*100))</f>
        <v>4.0494782097685684</v>
      </c>
      <c r="K451" s="12">
        <f>IF([2]MP_nadlimity_noc!$E450=0,0,([2]MP_nadlimity_noc!$H450/[2]MP_nadlimity_noc!$E450*100))</f>
        <v>16.581322168562739</v>
      </c>
      <c r="L451" s="12">
        <f>IF([2]MP_nadlimity_noc!$E450=0,0,([2]MP_nadlimity_noc!$J450/[2]MP_nadlimity_noc!$E450*100))</f>
        <v>0.12217268733226289</v>
      </c>
      <c r="M451" s="12">
        <f>IF([2]MP_nadlimity_noc!$E450=0,0,([2]MP_nadlimity_noc!$L450/[2]MP_nadlimity_noc!$E450*100))</f>
        <v>0</v>
      </c>
      <c r="N451" s="12">
        <f>IF([2]MP_nadlimity_noc!$E450=0,0,([2]MP_nadlimity_noc!$N450/[2]MP_nadlimity_noc!$E450*100))</f>
        <v>17.255588244254387</v>
      </c>
      <c r="O451" s="31">
        <f>[2]MP_nadlimity_noc!$N450/10000</f>
        <v>26.193471919981199</v>
      </c>
      <c r="P451" s="31">
        <f>[2]MP_nadlimity_noc!$E450/10000</f>
        <v>151.797038438854</v>
      </c>
      <c r="Q451" s="34">
        <f>[2]MP_nadlimity_noc!$Q450/10000</f>
        <v>168.10215435670585</v>
      </c>
    </row>
    <row r="452" spans="2:17" x14ac:dyDescent="0.25">
      <c r="B452" s="20" t="str">
        <f>[2]MP_nadlimity_noc!$C451</f>
        <v>Sídliště Břevnov</v>
      </c>
      <c r="C452" s="22" t="str">
        <f>[2]MP_nadlimity_noc!$B451</f>
        <v>123</v>
      </c>
      <c r="D452" s="27">
        <f>[2]MP_nadlimity_noc!$G451</f>
        <v>511.337295230417</v>
      </c>
      <c r="E452" s="11">
        <f>[2]MP_nadlimity_noc!$I451</f>
        <v>0</v>
      </c>
      <c r="F452" s="11">
        <f>[2]MP_nadlimity_noc!$K451</f>
        <v>0</v>
      </c>
      <c r="G452" s="11">
        <f>[2]MP_nadlimity_noc!$M451</f>
        <v>0</v>
      </c>
      <c r="H452" s="11">
        <f>[2]MP_nadlimity_noc!$O451</f>
        <v>511.337295230341</v>
      </c>
      <c r="I452" s="28">
        <f>[2]MP_nadlimity_noc!$D451</f>
        <v>3391</v>
      </c>
      <c r="J452" s="24">
        <f>IF([2]MP_nadlimity_noc!$E451=0,0,([2]MP_nadlimity_noc!$F451/[2]MP_nadlimity_noc!$E451*100))</f>
        <v>15.079247868782552</v>
      </c>
      <c r="K452" s="12">
        <f>IF([2]MP_nadlimity_noc!$E451=0,0,([2]MP_nadlimity_noc!$H451/[2]MP_nadlimity_noc!$E451*100))</f>
        <v>0</v>
      </c>
      <c r="L452" s="12">
        <f>IF([2]MP_nadlimity_noc!$E451=0,0,([2]MP_nadlimity_noc!$J451/[2]MP_nadlimity_noc!$E451*100))</f>
        <v>0</v>
      </c>
      <c r="M452" s="12">
        <f>IF([2]MP_nadlimity_noc!$E451=0,0,([2]MP_nadlimity_noc!$L451/[2]MP_nadlimity_noc!$E451*100))</f>
        <v>0</v>
      </c>
      <c r="N452" s="12">
        <f>IF([2]MP_nadlimity_noc!$E451=0,0,([2]MP_nadlimity_noc!$N451/[2]MP_nadlimity_noc!$E451*100))</f>
        <v>15.07924786878031</v>
      </c>
      <c r="O452" s="31">
        <f>[2]MP_nadlimity_noc!$N451/10000</f>
        <v>1.7478756155774899</v>
      </c>
      <c r="P452" s="31">
        <f>[2]MP_nadlimity_noc!$E451/10000</f>
        <v>11.591265232772301</v>
      </c>
      <c r="Q452" s="34">
        <f>[2]MP_nadlimity_noc!$Q451/10000</f>
        <v>20.674819602081737</v>
      </c>
    </row>
    <row r="453" spans="2:17" x14ac:dyDescent="0.25">
      <c r="B453" s="20" t="str">
        <f>[2]MP_nadlimity_noc!$C452</f>
        <v>Sídliště Černý Most</v>
      </c>
      <c r="C453" s="22" t="str">
        <f>[2]MP_nadlimity_noc!$B452</f>
        <v>503</v>
      </c>
      <c r="D453" s="27">
        <f>[2]MP_nadlimity_noc!$G452</f>
        <v>5052.6699716429002</v>
      </c>
      <c r="E453" s="11">
        <f>[2]MP_nadlimity_noc!$I452</f>
        <v>0</v>
      </c>
      <c r="F453" s="11">
        <f>[2]MP_nadlimity_noc!$K452</f>
        <v>365.22414532094098</v>
      </c>
      <c r="G453" s="11">
        <f>[2]MP_nadlimity_noc!$M452</f>
        <v>0</v>
      </c>
      <c r="H453" s="11">
        <f>[2]MP_nadlimity_noc!$O452</f>
        <v>5074.3705955973301</v>
      </c>
      <c r="I453" s="28">
        <f>[2]MP_nadlimity_noc!$D452</f>
        <v>30994</v>
      </c>
      <c r="J453" s="24">
        <f>IF([2]MP_nadlimity_noc!$E452=0,0,([2]MP_nadlimity_noc!$F452/[2]MP_nadlimity_noc!$E452*100))</f>
        <v>16.302090635745323</v>
      </c>
      <c r="K453" s="12">
        <f>IF([2]MP_nadlimity_noc!$E452=0,0,([2]MP_nadlimity_noc!$H452/[2]MP_nadlimity_noc!$E452*100))</f>
        <v>0</v>
      </c>
      <c r="L453" s="12">
        <f>IF([2]MP_nadlimity_noc!$E452=0,0,([2]MP_nadlimity_noc!$J452/[2]MP_nadlimity_noc!$E452*100))</f>
        <v>1.1783704759661258</v>
      </c>
      <c r="M453" s="12">
        <f>IF([2]MP_nadlimity_noc!$E452=0,0,([2]MP_nadlimity_noc!$L452/[2]MP_nadlimity_noc!$E452*100))</f>
        <v>0</v>
      </c>
      <c r="N453" s="12">
        <f>IF([2]MP_nadlimity_noc!$E452=0,0,([2]MP_nadlimity_noc!$N452/[2]MP_nadlimity_noc!$E452*100))</f>
        <v>16.372106199901044</v>
      </c>
      <c r="O453" s="31">
        <f>[2]MP_nadlimity_noc!$N452/10000</f>
        <v>20.651160954129399</v>
      </c>
      <c r="P453" s="31">
        <f>[2]MP_nadlimity_noc!$E452/10000</f>
        <v>126.13625090126901</v>
      </c>
      <c r="Q453" s="34">
        <f>[2]MP_nadlimity_noc!$Q452/10000</f>
        <v>145.94074414959522</v>
      </c>
    </row>
    <row r="454" spans="2:17" x14ac:dyDescent="0.25">
      <c r="B454" s="20" t="str">
        <f>[2]MP_nadlimity_noc!$C453</f>
        <v>Sídliště Červený Vrch</v>
      </c>
      <c r="C454" s="22" t="str">
        <f>[2]MP_nadlimity_noc!$B453</f>
        <v>513</v>
      </c>
      <c r="D454" s="27">
        <f>[2]MP_nadlimity_noc!$G453</f>
        <v>1358.15367213335</v>
      </c>
      <c r="E454" s="11">
        <f>[2]MP_nadlimity_noc!$I453</f>
        <v>1686.5393330535201</v>
      </c>
      <c r="F454" s="11">
        <f>[2]MP_nadlimity_noc!$K453</f>
        <v>0</v>
      </c>
      <c r="G454" s="11">
        <f>[2]MP_nadlimity_noc!$M453</f>
        <v>0</v>
      </c>
      <c r="H454" s="11">
        <f>[2]MP_nadlimity_noc!$O453</f>
        <v>1999.05999638443</v>
      </c>
      <c r="I454" s="28">
        <f>[2]MP_nadlimity_noc!$D453</f>
        <v>5869</v>
      </c>
      <c r="J454" s="24">
        <f>IF([2]MP_nadlimity_noc!$E453=0,0,([2]MP_nadlimity_noc!$F453/[2]MP_nadlimity_noc!$E453*100))</f>
        <v>23.141142820469376</v>
      </c>
      <c r="K454" s="12">
        <f>IF([2]MP_nadlimity_noc!$E453=0,0,([2]MP_nadlimity_noc!$H453/[2]MP_nadlimity_noc!$E453*100))</f>
        <v>28.736400290569414</v>
      </c>
      <c r="L454" s="12">
        <f>IF([2]MP_nadlimity_noc!$E453=0,0,([2]MP_nadlimity_noc!$J453/[2]MP_nadlimity_noc!$E453*100))</f>
        <v>0</v>
      </c>
      <c r="M454" s="12">
        <f>IF([2]MP_nadlimity_noc!$E453=0,0,([2]MP_nadlimity_noc!$L453/[2]MP_nadlimity_noc!$E453*100))</f>
        <v>0</v>
      </c>
      <c r="N454" s="12">
        <f>IF([2]MP_nadlimity_noc!$E453=0,0,([2]MP_nadlimity_noc!$N453/[2]MP_nadlimity_noc!$E453*100))</f>
        <v>34.061339178470277</v>
      </c>
      <c r="O454" s="31">
        <f>[2]MP_nadlimity_noc!$N453/10000</f>
        <v>12.450469239748999</v>
      </c>
      <c r="P454" s="31">
        <f>[2]MP_nadlimity_noc!$E453/10000</f>
        <v>36.553081998663096</v>
      </c>
      <c r="Q454" s="34">
        <f>[2]MP_nadlimity_noc!$Q453/10000</f>
        <v>47.294170972028304</v>
      </c>
    </row>
    <row r="455" spans="2:17" x14ac:dyDescent="0.25">
      <c r="B455" s="20" t="str">
        <f>[2]MP_nadlimity_noc!$C454</f>
        <v>Sídliště Ďáblice</v>
      </c>
      <c r="C455" s="22" t="str">
        <f>[2]MP_nadlimity_noc!$B454</f>
        <v>506</v>
      </c>
      <c r="D455" s="27">
        <f>[2]MP_nadlimity_noc!$G454</f>
        <v>2717.9092465639701</v>
      </c>
      <c r="E455" s="11">
        <f>[2]MP_nadlimity_noc!$I454</f>
        <v>1761.9090116617699</v>
      </c>
      <c r="F455" s="11">
        <f>[2]MP_nadlimity_noc!$K454</f>
        <v>0</v>
      </c>
      <c r="G455" s="11">
        <f>[2]MP_nadlimity_noc!$M454</f>
        <v>0</v>
      </c>
      <c r="H455" s="11">
        <f>[2]MP_nadlimity_noc!$O454</f>
        <v>3471.4261787083201</v>
      </c>
      <c r="I455" s="28">
        <f>[2]MP_nadlimity_noc!$D454</f>
        <v>18648</v>
      </c>
      <c r="J455" s="24">
        <f>IF([2]MP_nadlimity_noc!$E454=0,0,([2]MP_nadlimity_noc!$F454/[2]MP_nadlimity_noc!$E454*100))</f>
        <v>14.574802909502171</v>
      </c>
      <c r="K455" s="12">
        <f>IF([2]MP_nadlimity_noc!$E454=0,0,([2]MP_nadlimity_noc!$H454/[2]MP_nadlimity_noc!$E454*100))</f>
        <v>9.4482465232827959</v>
      </c>
      <c r="L455" s="12">
        <f>IF([2]MP_nadlimity_noc!$E454=0,0,([2]MP_nadlimity_noc!$J454/[2]MP_nadlimity_noc!$E454*100))</f>
        <v>0</v>
      </c>
      <c r="M455" s="12">
        <f>IF([2]MP_nadlimity_noc!$E454=0,0,([2]MP_nadlimity_noc!$L454/[2]MP_nadlimity_noc!$E454*100))</f>
        <v>0</v>
      </c>
      <c r="N455" s="12">
        <f>IF([2]MP_nadlimity_noc!$E454=0,0,([2]MP_nadlimity_noc!$N454/[2]MP_nadlimity_noc!$E454*100))</f>
        <v>18.615541498864864</v>
      </c>
      <c r="O455" s="31">
        <f>[2]MP_nadlimity_noc!$N454/10000</f>
        <v>22.483163494049499</v>
      </c>
      <c r="P455" s="31">
        <f>[2]MP_nadlimity_noc!$E454/10000</f>
        <v>120.776306697393</v>
      </c>
      <c r="Q455" s="34">
        <f>[2]MP_nadlimity_noc!$Q454/10000</f>
        <v>144.8817870742939</v>
      </c>
    </row>
    <row r="456" spans="2:17" x14ac:dyDescent="0.25">
      <c r="B456" s="20" t="str">
        <f>[2]MP_nadlimity_noc!$C455</f>
        <v>Sídliště Flora</v>
      </c>
      <c r="C456" s="22" t="str">
        <f>[2]MP_nadlimity_noc!$B455</f>
        <v>547</v>
      </c>
      <c r="D456" s="27">
        <f>[2]MP_nadlimity_noc!$G455</f>
        <v>234.414789445422</v>
      </c>
      <c r="E456" s="11">
        <f>[2]MP_nadlimity_noc!$I455</f>
        <v>0</v>
      </c>
      <c r="F456" s="11">
        <f>[2]MP_nadlimity_noc!$K455</f>
        <v>0</v>
      </c>
      <c r="G456" s="11">
        <f>[2]MP_nadlimity_noc!$M455</f>
        <v>0</v>
      </c>
      <c r="H456" s="11">
        <f>[2]MP_nadlimity_noc!$O455</f>
        <v>234.41478944519599</v>
      </c>
      <c r="I456" s="28">
        <f>[2]MP_nadlimity_noc!$D455</f>
        <v>1890</v>
      </c>
      <c r="J456" s="24">
        <f>IF([2]MP_nadlimity_noc!$E455=0,0,([2]MP_nadlimity_noc!$F455/[2]MP_nadlimity_noc!$E455*100))</f>
        <v>12.402898912456214</v>
      </c>
      <c r="K456" s="12">
        <f>IF([2]MP_nadlimity_noc!$E455=0,0,([2]MP_nadlimity_noc!$H455/[2]MP_nadlimity_noc!$E455*100))</f>
        <v>0</v>
      </c>
      <c r="L456" s="12">
        <f>IF([2]MP_nadlimity_noc!$E455=0,0,([2]MP_nadlimity_noc!$J455/[2]MP_nadlimity_noc!$E455*100))</f>
        <v>0</v>
      </c>
      <c r="M456" s="12">
        <f>IF([2]MP_nadlimity_noc!$E455=0,0,([2]MP_nadlimity_noc!$L455/[2]MP_nadlimity_noc!$E455*100))</f>
        <v>0</v>
      </c>
      <c r="N456" s="12">
        <f>IF([2]MP_nadlimity_noc!$E455=0,0,([2]MP_nadlimity_noc!$N455/[2]MP_nadlimity_noc!$E455*100))</f>
        <v>12.402898912444263</v>
      </c>
      <c r="O456" s="31">
        <f>[2]MP_nadlimity_noc!$N455/10000</f>
        <v>1.3803612190908099</v>
      </c>
      <c r="P456" s="31">
        <f>[2]MP_nadlimity_noc!$E455/10000</f>
        <v>11.129343461034299</v>
      </c>
      <c r="Q456" s="34">
        <f>[2]MP_nadlimity_noc!$Q455/10000</f>
        <v>12.409700891344972</v>
      </c>
    </row>
    <row r="457" spans="2:17" x14ac:dyDescent="0.25">
      <c r="B457" s="20" t="str">
        <f>[2]MP_nadlimity_noc!$C456</f>
        <v>Sídliště Hloubětín</v>
      </c>
      <c r="C457" s="22" t="str">
        <f>[2]MP_nadlimity_noc!$B456</f>
        <v>512</v>
      </c>
      <c r="D457" s="27">
        <f>[2]MP_nadlimity_noc!$G456</f>
        <v>1460.40820330815</v>
      </c>
      <c r="E457" s="11">
        <f>[2]MP_nadlimity_noc!$I456</f>
        <v>918.42856436517002</v>
      </c>
      <c r="F457" s="11">
        <f>[2]MP_nadlimity_noc!$K456</f>
        <v>356.81239431907898</v>
      </c>
      <c r="G457" s="11">
        <f>[2]MP_nadlimity_noc!$M456</f>
        <v>0</v>
      </c>
      <c r="H457" s="11">
        <f>[2]MP_nadlimity_noc!$O456</f>
        <v>1848.1170691989801</v>
      </c>
      <c r="I457" s="28">
        <f>[2]MP_nadlimity_noc!$D456</f>
        <v>5606</v>
      </c>
      <c r="J457" s="24">
        <f>IF([2]MP_nadlimity_noc!$E456=0,0,([2]MP_nadlimity_noc!$F456/[2]MP_nadlimity_noc!$E456*100))</f>
        <v>26.050806337997763</v>
      </c>
      <c r="K457" s="12">
        <f>IF([2]MP_nadlimity_noc!$E456=0,0,([2]MP_nadlimity_noc!$H456/[2]MP_nadlimity_noc!$E456*100))</f>
        <v>16.382956909831798</v>
      </c>
      <c r="L457" s="12">
        <f>IF([2]MP_nadlimity_noc!$E456=0,0,([2]MP_nadlimity_noc!$J456/[2]MP_nadlimity_noc!$E456*100))</f>
        <v>6.3648304373720705</v>
      </c>
      <c r="M457" s="12">
        <f>IF([2]MP_nadlimity_noc!$E456=0,0,([2]MP_nadlimity_noc!$L456/[2]MP_nadlimity_noc!$E456*100))</f>
        <v>0</v>
      </c>
      <c r="N457" s="12">
        <f>IF([2]MP_nadlimity_noc!$E456=0,0,([2]MP_nadlimity_noc!$N456/[2]MP_nadlimity_noc!$E456*100))</f>
        <v>32.966768983214124</v>
      </c>
      <c r="O457" s="31">
        <f>[2]MP_nadlimity_noc!$N456/10000</f>
        <v>8.4358920345417197</v>
      </c>
      <c r="P457" s="31">
        <f>[2]MP_nadlimity_noc!$E456/10000</f>
        <v>25.589077409548601</v>
      </c>
      <c r="Q457" s="34">
        <f>[2]MP_nadlimity_noc!$Q456/10000</f>
        <v>29.985383418680978</v>
      </c>
    </row>
    <row r="458" spans="2:17" x14ac:dyDescent="0.25">
      <c r="B458" s="20" t="str">
        <f>[2]MP_nadlimity_noc!$C457</f>
        <v>Sídliště Hodkovičky</v>
      </c>
      <c r="C458" s="22" t="str">
        <f>[2]MP_nadlimity_noc!$B457</f>
        <v>536</v>
      </c>
      <c r="D458" s="27">
        <f>[2]MP_nadlimity_noc!$G457</f>
        <v>0</v>
      </c>
      <c r="E458" s="11">
        <f>[2]MP_nadlimity_noc!$I457</f>
        <v>0</v>
      </c>
      <c r="F458" s="11">
        <f>[2]MP_nadlimity_noc!$K457</f>
        <v>0</v>
      </c>
      <c r="G458" s="11">
        <f>[2]MP_nadlimity_noc!$M457</f>
        <v>0</v>
      </c>
      <c r="H458" s="11">
        <f>[2]MP_nadlimity_noc!$O457</f>
        <v>0</v>
      </c>
      <c r="I458" s="28">
        <f>[2]MP_nadlimity_noc!$D457</f>
        <v>1325</v>
      </c>
      <c r="J458" s="24">
        <f>IF([2]MP_nadlimity_noc!$E457=0,0,([2]MP_nadlimity_noc!$F457/[2]MP_nadlimity_noc!$E457*100))</f>
        <v>0</v>
      </c>
      <c r="K458" s="12">
        <f>IF([2]MP_nadlimity_noc!$E457=0,0,([2]MP_nadlimity_noc!$H457/[2]MP_nadlimity_noc!$E457*100))</f>
        <v>0</v>
      </c>
      <c r="L458" s="12">
        <f>IF([2]MP_nadlimity_noc!$E457=0,0,([2]MP_nadlimity_noc!$J457/[2]MP_nadlimity_noc!$E457*100))</f>
        <v>0</v>
      </c>
      <c r="M458" s="12">
        <f>IF([2]MP_nadlimity_noc!$E457=0,0,([2]MP_nadlimity_noc!$L457/[2]MP_nadlimity_noc!$E457*100))</f>
        <v>0</v>
      </c>
      <c r="N458" s="12">
        <f>IF([2]MP_nadlimity_noc!$E457=0,0,([2]MP_nadlimity_noc!$N457/[2]MP_nadlimity_noc!$E457*100))</f>
        <v>0</v>
      </c>
      <c r="O458" s="31">
        <f>[2]MP_nadlimity_noc!$N457/10000</f>
        <v>0</v>
      </c>
      <c r="P458" s="31">
        <f>[2]MP_nadlimity_noc!$E457/10000</f>
        <v>6.7189271617836406</v>
      </c>
      <c r="Q458" s="34">
        <f>[2]MP_nadlimity_noc!$Q457/10000</f>
        <v>7.056988323704104</v>
      </c>
    </row>
    <row r="459" spans="2:17" x14ac:dyDescent="0.25">
      <c r="B459" s="20" t="str">
        <f>[2]MP_nadlimity_noc!$C458</f>
        <v>Sídliště Homolka</v>
      </c>
      <c r="C459" s="22" t="str">
        <f>[2]MP_nadlimity_noc!$B458</f>
        <v>518</v>
      </c>
      <c r="D459" s="27">
        <f>[2]MP_nadlimity_noc!$G458</f>
        <v>0.81241906187074897</v>
      </c>
      <c r="E459" s="11">
        <f>[2]MP_nadlimity_noc!$I458</f>
        <v>39.686976671485397</v>
      </c>
      <c r="F459" s="11">
        <f>[2]MP_nadlimity_noc!$K458</f>
        <v>0</v>
      </c>
      <c r="G459" s="11">
        <f>[2]MP_nadlimity_noc!$M458</f>
        <v>0</v>
      </c>
      <c r="H459" s="11">
        <f>[2]MP_nadlimity_noc!$O458</f>
        <v>40.499395733354397</v>
      </c>
      <c r="I459" s="28">
        <f>[2]MP_nadlimity_noc!$D458</f>
        <v>2553</v>
      </c>
      <c r="J459" s="24">
        <f>IF([2]MP_nadlimity_noc!$E458=0,0,([2]MP_nadlimity_noc!$F458/[2]MP_nadlimity_noc!$E458*100))</f>
        <v>3.1822133249931453E-2</v>
      </c>
      <c r="K459" s="12">
        <f>IF([2]MP_nadlimity_noc!$E458=0,0,([2]MP_nadlimity_noc!$H458/[2]MP_nadlimity_noc!$E458*100))</f>
        <v>1.5545231755380073</v>
      </c>
      <c r="L459" s="12">
        <f>IF([2]MP_nadlimity_noc!$E458=0,0,([2]MP_nadlimity_noc!$J458/[2]MP_nadlimity_noc!$E458*100))</f>
        <v>0</v>
      </c>
      <c r="M459" s="12">
        <f>IF([2]MP_nadlimity_noc!$E458=0,0,([2]MP_nadlimity_noc!$L458/[2]MP_nadlimity_noc!$E458*100))</f>
        <v>0</v>
      </c>
      <c r="N459" s="12">
        <f>IF([2]MP_nadlimity_noc!$E458=0,0,([2]MP_nadlimity_noc!$N458/[2]MP_nadlimity_noc!$E458*100))</f>
        <v>1.5863453087878718</v>
      </c>
      <c r="O459" s="31">
        <f>[2]MP_nadlimity_noc!$N458/10000</f>
        <v>0.21374938910426799</v>
      </c>
      <c r="P459" s="31">
        <f>[2]MP_nadlimity_noc!$E458/10000</f>
        <v>13.474329196812398</v>
      </c>
      <c r="Q459" s="34">
        <f>[2]MP_nadlimity_noc!$Q458/10000</f>
        <v>36.781846543195364</v>
      </c>
    </row>
    <row r="460" spans="2:17" x14ac:dyDescent="0.25">
      <c r="B460" s="20" t="str">
        <f>[2]MP_nadlimity_noc!$C459</f>
        <v>Sídliště Horní Měcholupy I.</v>
      </c>
      <c r="C460" s="22" t="str">
        <f>[2]MP_nadlimity_noc!$B459</f>
        <v>565</v>
      </c>
      <c r="D460" s="27">
        <f>[2]MP_nadlimity_noc!$G459</f>
        <v>252.30445147588699</v>
      </c>
      <c r="E460" s="11">
        <f>[2]MP_nadlimity_noc!$I459</f>
        <v>0</v>
      </c>
      <c r="F460" s="11">
        <f>[2]MP_nadlimity_noc!$K459</f>
        <v>32.484849164265597</v>
      </c>
      <c r="G460" s="11">
        <f>[2]MP_nadlimity_noc!$M459</f>
        <v>0</v>
      </c>
      <c r="H460" s="11">
        <f>[2]MP_nadlimity_noc!$O459</f>
        <v>260.450802515801</v>
      </c>
      <c r="I460" s="28">
        <f>[2]MP_nadlimity_noc!$D459</f>
        <v>2136</v>
      </c>
      <c r="J460" s="24">
        <f>IF([2]MP_nadlimity_noc!$E459=0,0,([2]MP_nadlimity_noc!$F459/[2]MP_nadlimity_noc!$E459*100))</f>
        <v>11.812006155238119</v>
      </c>
      <c r="K460" s="12">
        <f>IF([2]MP_nadlimity_noc!$E459=0,0,([2]MP_nadlimity_noc!$H459/[2]MP_nadlimity_noc!$E459*100))</f>
        <v>0</v>
      </c>
      <c r="L460" s="12">
        <f>IF([2]MP_nadlimity_noc!$E459=0,0,([2]MP_nadlimity_noc!$J459/[2]MP_nadlimity_noc!$E459*100))</f>
        <v>1.5208262717352814</v>
      </c>
      <c r="M460" s="12">
        <f>IF([2]MP_nadlimity_noc!$E459=0,0,([2]MP_nadlimity_noc!$L459/[2]MP_nadlimity_noc!$E459*100))</f>
        <v>0</v>
      </c>
      <c r="N460" s="12">
        <f>IF([2]MP_nadlimity_noc!$E459=0,0,([2]MP_nadlimity_noc!$N459/[2]MP_nadlimity_noc!$E459*100))</f>
        <v>12.193389630889534</v>
      </c>
      <c r="O460" s="31">
        <f>[2]MP_nadlimity_noc!$N459/10000</f>
        <v>2.0055929265313801</v>
      </c>
      <c r="P460" s="31">
        <f>[2]MP_nadlimity_noc!$E459/10000</f>
        <v>16.448198468542397</v>
      </c>
      <c r="Q460" s="34">
        <f>[2]MP_nadlimity_noc!$Q459/10000</f>
        <v>19.880904528189362</v>
      </c>
    </row>
    <row r="461" spans="2:17" x14ac:dyDescent="0.25">
      <c r="B461" s="20" t="str">
        <f>[2]MP_nadlimity_noc!$C460</f>
        <v>Sídliště Horní Měcholupy II.</v>
      </c>
      <c r="C461" s="22" t="str">
        <f>[2]MP_nadlimity_noc!$B460</f>
        <v>566</v>
      </c>
      <c r="D461" s="27">
        <f>[2]MP_nadlimity_noc!$G460</f>
        <v>1797.7507908085199</v>
      </c>
      <c r="E461" s="11">
        <f>[2]MP_nadlimity_noc!$I460</f>
        <v>0</v>
      </c>
      <c r="F461" s="11">
        <f>[2]MP_nadlimity_noc!$K460</f>
        <v>255.87660467588</v>
      </c>
      <c r="G461" s="11">
        <f>[2]MP_nadlimity_noc!$M460</f>
        <v>0</v>
      </c>
      <c r="H461" s="11">
        <f>[2]MP_nadlimity_noc!$O460</f>
        <v>1970.3801948113401</v>
      </c>
      <c r="I461" s="28">
        <f>[2]MP_nadlimity_noc!$D460</f>
        <v>17091</v>
      </c>
      <c r="J461" s="24">
        <f>IF([2]MP_nadlimity_noc!$E460=0,0,([2]MP_nadlimity_noc!$F460/[2]MP_nadlimity_noc!$E460*100))</f>
        <v>10.518698676546263</v>
      </c>
      <c r="K461" s="12">
        <f>IF([2]MP_nadlimity_noc!$E460=0,0,([2]MP_nadlimity_noc!$H460/[2]MP_nadlimity_noc!$E460*100))</f>
        <v>0</v>
      </c>
      <c r="L461" s="12">
        <f>IF([2]MP_nadlimity_noc!$E460=0,0,([2]MP_nadlimity_noc!$J460/[2]MP_nadlimity_noc!$E460*100))</f>
        <v>1.4971423829844965</v>
      </c>
      <c r="M461" s="12">
        <f>IF([2]MP_nadlimity_noc!$E460=0,0,([2]MP_nadlimity_noc!$L460/[2]MP_nadlimity_noc!$E460*100))</f>
        <v>0</v>
      </c>
      <c r="N461" s="12">
        <f>IF([2]MP_nadlimity_noc!$E460=0,0,([2]MP_nadlimity_noc!$N460/[2]MP_nadlimity_noc!$E460*100))</f>
        <v>11.528758965603792</v>
      </c>
      <c r="O461" s="31">
        <f>[2]MP_nadlimity_noc!$N460/10000</f>
        <v>11.856680170046699</v>
      </c>
      <c r="P461" s="31">
        <f>[2]MP_nadlimity_noc!$E460/10000</f>
        <v>102.844375577816</v>
      </c>
      <c r="Q461" s="34">
        <f>[2]MP_nadlimity_noc!$Q460/10000</f>
        <v>116.66358654305111</v>
      </c>
    </row>
    <row r="462" spans="2:17" x14ac:dyDescent="0.25">
      <c r="B462" s="20" t="str">
        <f>[2]MP_nadlimity_noc!$C461</f>
        <v>Sídliště Horní Roztyly</v>
      </c>
      <c r="C462" s="22" t="str">
        <f>[2]MP_nadlimity_noc!$B461</f>
        <v>549</v>
      </c>
      <c r="D462" s="27">
        <f>[2]MP_nadlimity_noc!$G461</f>
        <v>1069.87634136886</v>
      </c>
      <c r="E462" s="11">
        <f>[2]MP_nadlimity_noc!$I461</f>
        <v>0</v>
      </c>
      <c r="F462" s="11">
        <f>[2]MP_nadlimity_noc!$K461</f>
        <v>0</v>
      </c>
      <c r="G462" s="11">
        <f>[2]MP_nadlimity_noc!$M461</f>
        <v>0</v>
      </c>
      <c r="H462" s="11">
        <f>[2]MP_nadlimity_noc!$O461</f>
        <v>1069.8763413684001</v>
      </c>
      <c r="I462" s="28">
        <f>[2]MP_nadlimity_noc!$D461</f>
        <v>10326</v>
      </c>
      <c r="J462" s="24">
        <f>IF([2]MP_nadlimity_noc!$E461=0,0,([2]MP_nadlimity_noc!$F461/[2]MP_nadlimity_noc!$E461*100))</f>
        <v>10.360994977424523</v>
      </c>
      <c r="K462" s="12">
        <f>IF([2]MP_nadlimity_noc!$E461=0,0,([2]MP_nadlimity_noc!$H461/[2]MP_nadlimity_noc!$E461*100))</f>
        <v>0</v>
      </c>
      <c r="L462" s="12">
        <f>IF([2]MP_nadlimity_noc!$E461=0,0,([2]MP_nadlimity_noc!$J461/[2]MP_nadlimity_noc!$E461*100))</f>
        <v>0</v>
      </c>
      <c r="M462" s="12">
        <f>IF([2]MP_nadlimity_noc!$E461=0,0,([2]MP_nadlimity_noc!$L461/[2]MP_nadlimity_noc!$E461*100))</f>
        <v>0</v>
      </c>
      <c r="N462" s="12">
        <f>IF([2]MP_nadlimity_noc!$E461=0,0,([2]MP_nadlimity_noc!$N461/[2]MP_nadlimity_noc!$E461*100))</f>
        <v>10.360994977420082</v>
      </c>
      <c r="O462" s="31">
        <f>[2]MP_nadlimity_noc!$N461/10000</f>
        <v>6.1135445098062897</v>
      </c>
      <c r="P462" s="31">
        <f>[2]MP_nadlimity_noc!$E461/10000</f>
        <v>59.005380498008698</v>
      </c>
      <c r="Q462" s="34">
        <f>[2]MP_nadlimity_noc!$Q461/10000</f>
        <v>73.974664253306813</v>
      </c>
    </row>
    <row r="463" spans="2:17" x14ac:dyDescent="0.25">
      <c r="B463" s="20" t="str">
        <f>[2]MP_nadlimity_noc!$C462</f>
        <v>Sídliště Hornoměcholupská</v>
      </c>
      <c r="C463" s="22" t="str">
        <f>[2]MP_nadlimity_noc!$B462</f>
        <v>564</v>
      </c>
      <c r="D463" s="27">
        <f>[2]MP_nadlimity_noc!$G462</f>
        <v>895.08286281117898</v>
      </c>
      <c r="E463" s="11">
        <f>[2]MP_nadlimity_noc!$I462</f>
        <v>45.619236615339901</v>
      </c>
      <c r="F463" s="11">
        <f>[2]MP_nadlimity_noc!$K462</f>
        <v>1762.51412562001</v>
      </c>
      <c r="G463" s="11">
        <f>[2]MP_nadlimity_noc!$M462</f>
        <v>0</v>
      </c>
      <c r="H463" s="11">
        <f>[2]MP_nadlimity_noc!$O462</f>
        <v>2339.0218211890701</v>
      </c>
      <c r="I463" s="28">
        <f>[2]MP_nadlimity_noc!$D462</f>
        <v>6357</v>
      </c>
      <c r="J463" s="24">
        <f>IF([2]MP_nadlimity_noc!$E462=0,0,([2]MP_nadlimity_noc!$F462/[2]MP_nadlimity_noc!$E462*100))</f>
        <v>14.080271555941154</v>
      </c>
      <c r="K463" s="12">
        <f>IF([2]MP_nadlimity_noc!$E462=0,0,([2]MP_nadlimity_noc!$H462/[2]MP_nadlimity_noc!$E462*100))</f>
        <v>0.71762209556929202</v>
      </c>
      <c r="L463" s="12">
        <f>IF([2]MP_nadlimity_noc!$E462=0,0,([2]MP_nadlimity_noc!$J462/[2]MP_nadlimity_noc!$E462*100))</f>
        <v>27.725564348277558</v>
      </c>
      <c r="M463" s="12">
        <f>IF([2]MP_nadlimity_noc!$E462=0,0,([2]MP_nadlimity_noc!$L462/[2]MP_nadlimity_noc!$E462*100))</f>
        <v>0</v>
      </c>
      <c r="N463" s="12">
        <f>IF([2]MP_nadlimity_noc!$E462=0,0,([2]MP_nadlimity_noc!$N462/[2]MP_nadlimity_noc!$E462*100))</f>
        <v>36.794428522716053</v>
      </c>
      <c r="O463" s="31">
        <f>[2]MP_nadlimity_noc!$N462/10000</f>
        <v>16.432716452640101</v>
      </c>
      <c r="P463" s="31">
        <f>[2]MP_nadlimity_noc!$E462/10000</f>
        <v>44.660882400972504</v>
      </c>
      <c r="Q463" s="34">
        <f>[2]MP_nadlimity_noc!$Q462/10000</f>
        <v>52.207904403574162</v>
      </c>
    </row>
    <row r="464" spans="2:17" x14ac:dyDescent="0.25">
      <c r="B464" s="20" t="str">
        <f>[2]MP_nadlimity_noc!$C463</f>
        <v>Sídliště Chodov</v>
      </c>
      <c r="C464" s="22" t="str">
        <f>[2]MP_nadlimity_noc!$B463</f>
        <v>542</v>
      </c>
      <c r="D464" s="27">
        <f>[2]MP_nadlimity_noc!$G463</f>
        <v>1495.6460121185901</v>
      </c>
      <c r="E464" s="11">
        <f>[2]MP_nadlimity_noc!$I463</f>
        <v>0</v>
      </c>
      <c r="F464" s="11">
        <f>[2]MP_nadlimity_noc!$K463</f>
        <v>0</v>
      </c>
      <c r="G464" s="11">
        <f>[2]MP_nadlimity_noc!$M463</f>
        <v>0</v>
      </c>
      <c r="H464" s="11">
        <f>[2]MP_nadlimity_noc!$O463</f>
        <v>1495.6460121186699</v>
      </c>
      <c r="I464" s="28">
        <f>[2]MP_nadlimity_noc!$D463</f>
        <v>6525</v>
      </c>
      <c r="J464" s="24">
        <f>IF([2]MP_nadlimity_noc!$E463=0,0,([2]MP_nadlimity_noc!$F463/[2]MP_nadlimity_noc!$E463*100))</f>
        <v>22.921777963503356</v>
      </c>
      <c r="K464" s="12">
        <f>IF([2]MP_nadlimity_noc!$E463=0,0,([2]MP_nadlimity_noc!$H463/[2]MP_nadlimity_noc!$E463*100))</f>
        <v>0</v>
      </c>
      <c r="L464" s="12">
        <f>IF([2]MP_nadlimity_noc!$E463=0,0,([2]MP_nadlimity_noc!$J463/[2]MP_nadlimity_noc!$E463*100))</f>
        <v>0</v>
      </c>
      <c r="M464" s="12">
        <f>IF([2]MP_nadlimity_noc!$E463=0,0,([2]MP_nadlimity_noc!$L463/[2]MP_nadlimity_noc!$E463*100))</f>
        <v>0</v>
      </c>
      <c r="N464" s="12">
        <f>IF([2]MP_nadlimity_noc!$E463=0,0,([2]MP_nadlimity_noc!$N463/[2]MP_nadlimity_noc!$E463*100))</f>
        <v>22.921777963504621</v>
      </c>
      <c r="O464" s="31">
        <f>[2]MP_nadlimity_noc!$N463/10000</f>
        <v>10.885685777964701</v>
      </c>
      <c r="P464" s="31">
        <f>[2]MP_nadlimity_noc!$E463/10000</f>
        <v>47.490582080048803</v>
      </c>
      <c r="Q464" s="34">
        <f>[2]MP_nadlimity_noc!$Q463/10000</f>
        <v>51.263261683666144</v>
      </c>
    </row>
    <row r="465" spans="2:17" x14ac:dyDescent="0.25">
      <c r="B465" s="20" t="str">
        <f>[2]MP_nadlimity_noc!$C464</f>
        <v>Sídliště Jalodvorská</v>
      </c>
      <c r="C465" s="22" t="str">
        <f>[2]MP_nadlimity_noc!$B464</f>
        <v>545</v>
      </c>
      <c r="D465" s="27">
        <f>[2]MP_nadlimity_noc!$G464</f>
        <v>35.621690385300298</v>
      </c>
      <c r="E465" s="11">
        <f>[2]MP_nadlimity_noc!$I464</f>
        <v>0</v>
      </c>
      <c r="F465" s="11">
        <f>[2]MP_nadlimity_noc!$K464</f>
        <v>0</v>
      </c>
      <c r="G465" s="11">
        <f>[2]MP_nadlimity_noc!$M464</f>
        <v>0</v>
      </c>
      <c r="H465" s="11">
        <f>[2]MP_nadlimity_noc!$O464</f>
        <v>35.621690385426099</v>
      </c>
      <c r="I465" s="28">
        <f>[2]MP_nadlimity_noc!$D464</f>
        <v>1937</v>
      </c>
      <c r="J465" s="24">
        <f>IF([2]MP_nadlimity_noc!$E464=0,0,([2]MP_nadlimity_noc!$F464/[2]MP_nadlimity_noc!$E464*100))</f>
        <v>1.8390134427103886</v>
      </c>
      <c r="K465" s="12">
        <f>IF([2]MP_nadlimity_noc!$E464=0,0,([2]MP_nadlimity_noc!$H464/[2]MP_nadlimity_noc!$E464*100))</f>
        <v>0</v>
      </c>
      <c r="L465" s="12">
        <f>IF([2]MP_nadlimity_noc!$E464=0,0,([2]MP_nadlimity_noc!$J464/[2]MP_nadlimity_noc!$E464*100))</f>
        <v>0</v>
      </c>
      <c r="M465" s="12">
        <f>IF([2]MP_nadlimity_noc!$E464=0,0,([2]MP_nadlimity_noc!$L464/[2]MP_nadlimity_noc!$E464*100))</f>
        <v>0</v>
      </c>
      <c r="N465" s="12">
        <f>IF([2]MP_nadlimity_noc!$E464=0,0,([2]MP_nadlimity_noc!$N464/[2]MP_nadlimity_noc!$E464*100))</f>
        <v>1.8390134427168845</v>
      </c>
      <c r="O465" s="31">
        <f>[2]MP_nadlimity_noc!$N464/10000</f>
        <v>0.158258292446529</v>
      </c>
      <c r="P465" s="31">
        <f>[2]MP_nadlimity_noc!$E464/10000</f>
        <v>8.6056082446425499</v>
      </c>
      <c r="Q465" s="34">
        <f>[2]MP_nadlimity_noc!$Q464/10000</f>
        <v>12.462840048695906</v>
      </c>
    </row>
    <row r="466" spans="2:17" x14ac:dyDescent="0.25">
      <c r="B466" s="20" t="str">
        <f>[2]MP_nadlimity_noc!$C465</f>
        <v>Sídliště Jižní Město I. jih</v>
      </c>
      <c r="C466" s="22" t="str">
        <f>[2]MP_nadlimity_noc!$B465</f>
        <v>553</v>
      </c>
      <c r="D466" s="27">
        <f>[2]MP_nadlimity_noc!$G465</f>
        <v>11486.864181666901</v>
      </c>
      <c r="E466" s="11">
        <f>[2]MP_nadlimity_noc!$I465</f>
        <v>7204.3893146278497</v>
      </c>
      <c r="F466" s="11">
        <f>[2]MP_nadlimity_noc!$K465</f>
        <v>0</v>
      </c>
      <c r="G466" s="11">
        <f>[2]MP_nadlimity_noc!$M465</f>
        <v>0</v>
      </c>
      <c r="H466" s="11">
        <f>[2]MP_nadlimity_noc!$O465</f>
        <v>12494.2229632407</v>
      </c>
      <c r="I466" s="28">
        <f>[2]MP_nadlimity_noc!$D465</f>
        <v>60889</v>
      </c>
      <c r="J466" s="24">
        <f>IF([2]MP_nadlimity_noc!$E465=0,0,([2]MP_nadlimity_noc!$F465/[2]MP_nadlimity_noc!$E465*100))</f>
        <v>18.865253463953945</v>
      </c>
      <c r="K466" s="12">
        <f>IF([2]MP_nadlimity_noc!$E465=0,0,([2]MP_nadlimity_noc!$H465/[2]MP_nadlimity_noc!$E465*100))</f>
        <v>11.832004655402208</v>
      </c>
      <c r="L466" s="12">
        <f>IF([2]MP_nadlimity_noc!$E465=0,0,([2]MP_nadlimity_noc!$J465/[2]MP_nadlimity_noc!$E465*100))</f>
        <v>0</v>
      </c>
      <c r="M466" s="12">
        <f>IF([2]MP_nadlimity_noc!$E465=0,0,([2]MP_nadlimity_noc!$L465/[2]MP_nadlimity_noc!$E465*100))</f>
        <v>0</v>
      </c>
      <c r="N466" s="12">
        <f>IF([2]MP_nadlimity_noc!$E465=0,0,([2]MP_nadlimity_noc!$N465/[2]MP_nadlimity_noc!$E465*100))</f>
        <v>20.519671801541651</v>
      </c>
      <c r="O466" s="31">
        <f>[2]MP_nadlimity_noc!$N465/10000</f>
        <v>50.633991973368104</v>
      </c>
      <c r="P466" s="31">
        <f>[2]MP_nadlimity_noc!$E465/10000</f>
        <v>246.75829351989901</v>
      </c>
      <c r="Q466" s="34">
        <f>[2]MP_nadlimity_noc!$Q465/10000</f>
        <v>272.83421890816851</v>
      </c>
    </row>
    <row r="467" spans="2:17" x14ac:dyDescent="0.25">
      <c r="B467" s="20" t="str">
        <f>[2]MP_nadlimity_noc!$C466</f>
        <v>Sídliště Jižní Město I. sever</v>
      </c>
      <c r="C467" s="22" t="str">
        <f>[2]MP_nadlimity_noc!$B466</f>
        <v>552</v>
      </c>
      <c r="D467" s="27">
        <f>[2]MP_nadlimity_noc!$G466</f>
        <v>2106.5639440720702</v>
      </c>
      <c r="E467" s="11">
        <f>[2]MP_nadlimity_noc!$I466</f>
        <v>219.04050363582601</v>
      </c>
      <c r="F467" s="11">
        <f>[2]MP_nadlimity_noc!$K466</f>
        <v>0</v>
      </c>
      <c r="G467" s="11">
        <f>[2]MP_nadlimity_noc!$M466</f>
        <v>0</v>
      </c>
      <c r="H467" s="11">
        <f>[2]MP_nadlimity_noc!$O466</f>
        <v>2138.9153213509198</v>
      </c>
      <c r="I467" s="28">
        <f>[2]MP_nadlimity_noc!$D466</f>
        <v>10556</v>
      </c>
      <c r="J467" s="24">
        <f>IF([2]MP_nadlimity_noc!$E466=0,0,([2]MP_nadlimity_noc!$F466/[2]MP_nadlimity_noc!$E466*100))</f>
        <v>19.956081319364088</v>
      </c>
      <c r="K467" s="12">
        <f>IF([2]MP_nadlimity_noc!$E466=0,0,([2]MP_nadlimity_noc!$H466/[2]MP_nadlimity_noc!$E466*100))</f>
        <v>2.0750331909418986</v>
      </c>
      <c r="L467" s="12">
        <f>IF([2]MP_nadlimity_noc!$E466=0,0,([2]MP_nadlimity_noc!$J466/[2]MP_nadlimity_noc!$E466*100))</f>
        <v>0</v>
      </c>
      <c r="M467" s="12">
        <f>IF([2]MP_nadlimity_noc!$E466=0,0,([2]MP_nadlimity_noc!$L466/[2]MP_nadlimity_noc!$E466*100))</f>
        <v>0</v>
      </c>
      <c r="N467" s="12">
        <f>IF([2]MP_nadlimity_noc!$E466=0,0,([2]MP_nadlimity_noc!$N466/[2]MP_nadlimity_noc!$E466*100))</f>
        <v>20.262555147318341</v>
      </c>
      <c r="O467" s="31">
        <f>[2]MP_nadlimity_noc!$N466/10000</f>
        <v>11.769465624381199</v>
      </c>
      <c r="P467" s="31">
        <f>[2]MP_nadlimity_noc!$E466/10000</f>
        <v>58.084804896577097</v>
      </c>
      <c r="Q467" s="34">
        <f>[2]MP_nadlimity_noc!$Q466/10000</f>
        <v>77.883098105646056</v>
      </c>
    </row>
    <row r="468" spans="2:17" x14ac:dyDescent="0.25">
      <c r="B468" s="20" t="str">
        <f>[2]MP_nadlimity_noc!$C467</f>
        <v>Sídliště Kamýk</v>
      </c>
      <c r="C468" s="22" t="str">
        <f>[2]MP_nadlimity_noc!$B467</f>
        <v>539</v>
      </c>
      <c r="D468" s="27">
        <f>[2]MP_nadlimity_noc!$G467</f>
        <v>693.98535287727702</v>
      </c>
      <c r="E468" s="11">
        <f>[2]MP_nadlimity_noc!$I467</f>
        <v>0</v>
      </c>
      <c r="F468" s="11">
        <f>[2]MP_nadlimity_noc!$K467</f>
        <v>0</v>
      </c>
      <c r="G468" s="11">
        <f>[2]MP_nadlimity_noc!$M467</f>
        <v>0</v>
      </c>
      <c r="H468" s="11">
        <f>[2]MP_nadlimity_noc!$O467</f>
        <v>693.98535287697405</v>
      </c>
      <c r="I468" s="28">
        <f>[2]MP_nadlimity_noc!$D467</f>
        <v>9147</v>
      </c>
      <c r="J468" s="24">
        <f>IF([2]MP_nadlimity_noc!$E467=0,0,([2]MP_nadlimity_noc!$F467/[2]MP_nadlimity_noc!$E467*100))</f>
        <v>7.5870269255195897</v>
      </c>
      <c r="K468" s="12">
        <f>IF([2]MP_nadlimity_noc!$E467=0,0,([2]MP_nadlimity_noc!$H467/[2]MP_nadlimity_noc!$E467*100))</f>
        <v>0</v>
      </c>
      <c r="L468" s="12">
        <f>IF([2]MP_nadlimity_noc!$E467=0,0,([2]MP_nadlimity_noc!$J467/[2]MP_nadlimity_noc!$E467*100))</f>
        <v>0</v>
      </c>
      <c r="M468" s="12">
        <f>IF([2]MP_nadlimity_noc!$E467=0,0,([2]MP_nadlimity_noc!$L467/[2]MP_nadlimity_noc!$E467*100))</f>
        <v>0</v>
      </c>
      <c r="N468" s="12">
        <f>IF([2]MP_nadlimity_noc!$E467=0,0,([2]MP_nadlimity_noc!$N467/[2]MP_nadlimity_noc!$E467*100))</f>
        <v>7.5870269255162697</v>
      </c>
      <c r="O468" s="31">
        <f>[2]MP_nadlimity_noc!$N467/10000</f>
        <v>4.1828488945478499</v>
      </c>
      <c r="P468" s="31">
        <f>[2]MP_nadlimity_noc!$E467/10000</f>
        <v>55.131594175319499</v>
      </c>
      <c r="Q468" s="34">
        <f>[2]MP_nadlimity_noc!$Q467/10000</f>
        <v>65.624815678694972</v>
      </c>
    </row>
    <row r="469" spans="2:17" x14ac:dyDescent="0.25">
      <c r="B469" s="20" t="str">
        <f>[2]MP_nadlimity_noc!$C468</f>
        <v>Sídliště Kobylisy I.</v>
      </c>
      <c r="C469" s="22" t="str">
        <f>[2]MP_nadlimity_noc!$B468</f>
        <v>508</v>
      </c>
      <c r="D469" s="27">
        <f>[2]MP_nadlimity_noc!$G468</f>
        <v>268.559764175787</v>
      </c>
      <c r="E469" s="11">
        <f>[2]MP_nadlimity_noc!$I468</f>
        <v>261.31121592300599</v>
      </c>
      <c r="F469" s="11">
        <f>[2]MP_nadlimity_noc!$K468</f>
        <v>0</v>
      </c>
      <c r="G469" s="11">
        <f>[2]MP_nadlimity_noc!$M468</f>
        <v>0</v>
      </c>
      <c r="H469" s="11">
        <f>[2]MP_nadlimity_noc!$O468</f>
        <v>411.68196640431501</v>
      </c>
      <c r="I469" s="28">
        <f>[2]MP_nadlimity_noc!$D468</f>
        <v>1595</v>
      </c>
      <c r="J469" s="24">
        <f>IF([2]MP_nadlimity_noc!$E468=0,0,([2]MP_nadlimity_noc!$F468/[2]MP_nadlimity_noc!$E468*100))</f>
        <v>16.837602769641819</v>
      </c>
      <c r="K469" s="12">
        <f>IF([2]MP_nadlimity_noc!$E468=0,0,([2]MP_nadlimity_noc!$H468/[2]MP_nadlimity_noc!$E468*100))</f>
        <v>16.383148333730759</v>
      </c>
      <c r="L469" s="12">
        <f>IF([2]MP_nadlimity_noc!$E468=0,0,([2]MP_nadlimity_noc!$J468/[2]MP_nadlimity_noc!$E468*100))</f>
        <v>0</v>
      </c>
      <c r="M469" s="12">
        <f>IF([2]MP_nadlimity_noc!$E468=0,0,([2]MP_nadlimity_noc!$L468/[2]MP_nadlimity_noc!$E468*100))</f>
        <v>0</v>
      </c>
      <c r="N469" s="12">
        <f>IF([2]MP_nadlimity_noc!$E468=0,0,([2]MP_nadlimity_noc!$N468/[2]MP_nadlimity_noc!$E468*100))</f>
        <v>25.810781592746977</v>
      </c>
      <c r="O469" s="31">
        <f>[2]MP_nadlimity_noc!$N468/10000</f>
        <v>2.5033883196884998</v>
      </c>
      <c r="P469" s="31">
        <f>[2]MP_nadlimity_noc!$E468/10000</f>
        <v>9.6990023750073906</v>
      </c>
      <c r="Q469" s="34">
        <f>[2]MP_nadlimity_noc!$Q468/10000</f>
        <v>13.115412428886589</v>
      </c>
    </row>
    <row r="470" spans="2:17" x14ac:dyDescent="0.25">
      <c r="B470" s="20" t="str">
        <f>[2]MP_nadlimity_noc!$C469</f>
        <v>Sídliště Kobylisy II.</v>
      </c>
      <c r="C470" s="22" t="str">
        <f>[2]MP_nadlimity_noc!$B469</f>
        <v>509</v>
      </c>
      <c r="D470" s="27">
        <f>[2]MP_nadlimity_noc!$G469</f>
        <v>215.49298300000399</v>
      </c>
      <c r="E470" s="11">
        <f>[2]MP_nadlimity_noc!$I469</f>
        <v>13.567588908398699</v>
      </c>
      <c r="F470" s="11">
        <f>[2]MP_nadlimity_noc!$K469</f>
        <v>0</v>
      </c>
      <c r="G470" s="11">
        <f>[2]MP_nadlimity_noc!$M469</f>
        <v>0</v>
      </c>
      <c r="H470" s="11">
        <f>[2]MP_nadlimity_noc!$O469</f>
        <v>225.47924364073401</v>
      </c>
      <c r="I470" s="28">
        <f>[2]MP_nadlimity_noc!$D469</f>
        <v>3533</v>
      </c>
      <c r="J470" s="24">
        <f>IF([2]MP_nadlimity_noc!$E469=0,0,([2]MP_nadlimity_noc!$F469/[2]MP_nadlimity_noc!$E469*100))</f>
        <v>6.0994334276820021</v>
      </c>
      <c r="K470" s="12">
        <f>IF([2]MP_nadlimity_noc!$E469=0,0,([2]MP_nadlimity_noc!$H469/[2]MP_nadlimity_noc!$E469*100))</f>
        <v>0.3840245940673272</v>
      </c>
      <c r="L470" s="12">
        <f>IF([2]MP_nadlimity_noc!$E469=0,0,([2]MP_nadlimity_noc!$J469/[2]MP_nadlimity_noc!$E469*100))</f>
        <v>0</v>
      </c>
      <c r="M470" s="12">
        <f>IF([2]MP_nadlimity_noc!$E469=0,0,([2]MP_nadlimity_noc!$L469/[2]MP_nadlimity_noc!$E469*100))</f>
        <v>0</v>
      </c>
      <c r="N470" s="12">
        <f>IF([2]MP_nadlimity_noc!$E469=0,0,([2]MP_nadlimity_noc!$N469/[2]MP_nadlimity_noc!$E469*100))</f>
        <v>6.3820901115406992</v>
      </c>
      <c r="O470" s="31">
        <f>[2]MP_nadlimity_noc!$N469/10000</f>
        <v>1.2751851177971301</v>
      </c>
      <c r="P470" s="31">
        <f>[2]MP_nadlimity_noc!$E469/10000</f>
        <v>19.9806818065953</v>
      </c>
      <c r="Q470" s="34">
        <f>[2]MP_nadlimity_noc!$Q469/10000</f>
        <v>27.22356656776002</v>
      </c>
    </row>
    <row r="471" spans="2:17" x14ac:dyDescent="0.25">
      <c r="B471" s="20" t="str">
        <f>[2]MP_nadlimity_noc!$C470</f>
        <v>Sídliště Krč</v>
      </c>
      <c r="C471" s="22" t="str">
        <f>[2]MP_nadlimity_noc!$B470</f>
        <v>546</v>
      </c>
      <c r="D471" s="27">
        <f>[2]MP_nadlimity_noc!$G470</f>
        <v>1283.22123230287</v>
      </c>
      <c r="E471" s="11">
        <f>[2]MP_nadlimity_noc!$I470</f>
        <v>0</v>
      </c>
      <c r="F471" s="11">
        <f>[2]MP_nadlimity_noc!$K470</f>
        <v>0</v>
      </c>
      <c r="G471" s="11">
        <f>[2]MP_nadlimity_noc!$M470</f>
        <v>0</v>
      </c>
      <c r="H471" s="11">
        <f>[2]MP_nadlimity_noc!$O470</f>
        <v>1283.2212323036799</v>
      </c>
      <c r="I471" s="28">
        <f>[2]MP_nadlimity_noc!$D470</f>
        <v>7566</v>
      </c>
      <c r="J471" s="24">
        <f>IF([2]MP_nadlimity_noc!$E470=0,0,([2]MP_nadlimity_noc!$F470/[2]MP_nadlimity_noc!$E470*100))</f>
        <v>16.960365216797186</v>
      </c>
      <c r="K471" s="12">
        <f>IF([2]MP_nadlimity_noc!$E470=0,0,([2]MP_nadlimity_noc!$H470/[2]MP_nadlimity_noc!$E470*100))</f>
        <v>0</v>
      </c>
      <c r="L471" s="12">
        <f>IF([2]MP_nadlimity_noc!$E470=0,0,([2]MP_nadlimity_noc!$J470/[2]MP_nadlimity_noc!$E470*100))</f>
        <v>0</v>
      </c>
      <c r="M471" s="12">
        <f>IF([2]MP_nadlimity_noc!$E470=0,0,([2]MP_nadlimity_noc!$L470/[2]MP_nadlimity_noc!$E470*100))</f>
        <v>0</v>
      </c>
      <c r="N471" s="12">
        <f>IF([2]MP_nadlimity_noc!$E470=0,0,([2]MP_nadlimity_noc!$N470/[2]MP_nadlimity_noc!$E470*100))</f>
        <v>16.960365216807848</v>
      </c>
      <c r="O471" s="31">
        <f>[2]MP_nadlimity_noc!$N470/10000</f>
        <v>9.1019903051387097</v>
      </c>
      <c r="P471" s="31">
        <f>[2]MP_nadlimity_noc!$E470/10000</f>
        <v>53.666240017747796</v>
      </c>
      <c r="Q471" s="34">
        <f>[2]MP_nadlimity_noc!$Q470/10000</f>
        <v>61.739514867952408</v>
      </c>
    </row>
    <row r="472" spans="2:17" x14ac:dyDescent="0.25">
      <c r="B472" s="20" t="str">
        <f>[2]MP_nadlimity_noc!$C471</f>
        <v>Sídliště Lehovec</v>
      </c>
      <c r="C472" s="22" t="str">
        <f>[2]MP_nadlimity_noc!$B471</f>
        <v>502</v>
      </c>
      <c r="D472" s="27">
        <f>[2]MP_nadlimity_noc!$G471</f>
        <v>631.84671663355402</v>
      </c>
      <c r="E472" s="11">
        <f>[2]MP_nadlimity_noc!$I471</f>
        <v>188.50559747784499</v>
      </c>
      <c r="F472" s="11">
        <f>[2]MP_nadlimity_noc!$K471</f>
        <v>0</v>
      </c>
      <c r="G472" s="11">
        <f>[2]MP_nadlimity_noc!$M471</f>
        <v>0</v>
      </c>
      <c r="H472" s="11">
        <f>[2]MP_nadlimity_noc!$O471</f>
        <v>672.16701799959606</v>
      </c>
      <c r="I472" s="28">
        <f>[2]MP_nadlimity_noc!$D471</f>
        <v>3924</v>
      </c>
      <c r="J472" s="24">
        <f>IF([2]MP_nadlimity_noc!$E471=0,0,([2]MP_nadlimity_noc!$F471/[2]MP_nadlimity_noc!$E471*100))</f>
        <v>16.102107967215968</v>
      </c>
      <c r="K472" s="12">
        <f>IF([2]MP_nadlimity_noc!$E471=0,0,([2]MP_nadlimity_noc!$H471/[2]MP_nadlimity_noc!$E471*100))</f>
        <v>4.8039143088135861</v>
      </c>
      <c r="L472" s="12">
        <f>IF([2]MP_nadlimity_noc!$E471=0,0,([2]MP_nadlimity_noc!$J471/[2]MP_nadlimity_noc!$E471*100))</f>
        <v>0</v>
      </c>
      <c r="M472" s="12">
        <f>IF([2]MP_nadlimity_noc!$E471=0,0,([2]MP_nadlimity_noc!$L471/[2]MP_nadlimity_noc!$E471*100))</f>
        <v>0</v>
      </c>
      <c r="N472" s="12">
        <f>IF([2]MP_nadlimity_noc!$E471=0,0,([2]MP_nadlimity_noc!$N471/[2]MP_nadlimity_noc!$E471*100))</f>
        <v>17.129638583068225</v>
      </c>
      <c r="O472" s="31">
        <f>[2]MP_nadlimity_noc!$N471/10000</f>
        <v>3.04269372168097</v>
      </c>
      <c r="P472" s="31">
        <f>[2]MP_nadlimity_noc!$E471/10000</f>
        <v>17.762743253021799</v>
      </c>
      <c r="Q472" s="34">
        <f>[2]MP_nadlimity_noc!$Q471/10000</f>
        <v>19.628165849807104</v>
      </c>
    </row>
    <row r="473" spans="2:17" x14ac:dyDescent="0.25">
      <c r="B473" s="20" t="str">
        <f>[2]MP_nadlimity_noc!$C472</f>
        <v>Sídliště Letňany</v>
      </c>
      <c r="C473" s="22" t="str">
        <f>[2]MP_nadlimity_noc!$B472</f>
        <v>505</v>
      </c>
      <c r="D473" s="27">
        <f>[2]MP_nadlimity_noc!$G472</f>
        <v>2570.77081441873</v>
      </c>
      <c r="E473" s="11">
        <f>[2]MP_nadlimity_noc!$I472</f>
        <v>0</v>
      </c>
      <c r="F473" s="11">
        <f>[2]MP_nadlimity_noc!$K472</f>
        <v>0</v>
      </c>
      <c r="G473" s="11">
        <f>[2]MP_nadlimity_noc!$M472</f>
        <v>0</v>
      </c>
      <c r="H473" s="11">
        <f>[2]MP_nadlimity_noc!$O472</f>
        <v>2570.7708144193598</v>
      </c>
      <c r="I473" s="28">
        <f>[2]MP_nadlimity_noc!$D472</f>
        <v>11265</v>
      </c>
      <c r="J473" s="24">
        <f>IF([2]MP_nadlimity_noc!$E472=0,0,([2]MP_nadlimity_noc!$F472/[2]MP_nadlimity_noc!$E472*100))</f>
        <v>22.820868303761554</v>
      </c>
      <c r="K473" s="12">
        <f>IF([2]MP_nadlimity_noc!$E472=0,0,([2]MP_nadlimity_noc!$H472/[2]MP_nadlimity_noc!$E472*100))</f>
        <v>0</v>
      </c>
      <c r="L473" s="12">
        <f>IF([2]MP_nadlimity_noc!$E472=0,0,([2]MP_nadlimity_noc!$J472/[2]MP_nadlimity_noc!$E472*100))</f>
        <v>0</v>
      </c>
      <c r="M473" s="12">
        <f>IF([2]MP_nadlimity_noc!$E472=0,0,([2]MP_nadlimity_noc!$L472/[2]MP_nadlimity_noc!$E472*100))</f>
        <v>0</v>
      </c>
      <c r="N473" s="12">
        <f>IF([2]MP_nadlimity_noc!$E472=0,0,([2]MP_nadlimity_noc!$N472/[2]MP_nadlimity_noc!$E472*100))</f>
        <v>22.82086830376706</v>
      </c>
      <c r="O473" s="31">
        <f>[2]MP_nadlimity_noc!$N472/10000</f>
        <v>12.019186817660501</v>
      </c>
      <c r="P473" s="31">
        <f>[2]MP_nadlimity_noc!$E472/10000</f>
        <v>52.667526308262694</v>
      </c>
      <c r="Q473" s="34">
        <f>[2]MP_nadlimity_noc!$Q472/10000</f>
        <v>59.631828806647754</v>
      </c>
    </row>
    <row r="474" spans="2:17" x14ac:dyDescent="0.25">
      <c r="B474" s="20" t="str">
        <f>[2]MP_nadlimity_noc!$C473</f>
        <v>Sídliště Libuš</v>
      </c>
      <c r="C474" s="22" t="str">
        <f>[2]MP_nadlimity_noc!$B473</f>
        <v>543</v>
      </c>
      <c r="D474" s="27">
        <f>[2]MP_nadlimity_noc!$G473</f>
        <v>384.10195220600099</v>
      </c>
      <c r="E474" s="11">
        <f>[2]MP_nadlimity_noc!$I473</f>
        <v>628.21880119922105</v>
      </c>
      <c r="F474" s="11">
        <f>[2]MP_nadlimity_noc!$K473</f>
        <v>0</v>
      </c>
      <c r="G474" s="11">
        <f>[2]MP_nadlimity_noc!$M473</f>
        <v>0</v>
      </c>
      <c r="H474" s="11">
        <f>[2]MP_nadlimity_noc!$O473</f>
        <v>637.79840608910001</v>
      </c>
      <c r="I474" s="28">
        <f>[2]MP_nadlimity_noc!$D473</f>
        <v>4629</v>
      </c>
      <c r="J474" s="24">
        <f>IF([2]MP_nadlimity_noc!$E473=0,0,([2]MP_nadlimity_noc!$F473/[2]MP_nadlimity_noc!$E473*100))</f>
        <v>8.2977306590192423</v>
      </c>
      <c r="K474" s="12">
        <f>IF([2]MP_nadlimity_noc!$E473=0,0,([2]MP_nadlimity_noc!$H473/[2]MP_nadlimity_noc!$E473*100))</f>
        <v>13.571371812469687</v>
      </c>
      <c r="L474" s="12">
        <f>IF([2]MP_nadlimity_noc!$E473=0,0,([2]MP_nadlimity_noc!$J473/[2]MP_nadlimity_noc!$E473*100))</f>
        <v>0</v>
      </c>
      <c r="M474" s="12">
        <f>IF([2]MP_nadlimity_noc!$E473=0,0,([2]MP_nadlimity_noc!$L473/[2]MP_nadlimity_noc!$E473*100))</f>
        <v>0</v>
      </c>
      <c r="N474" s="12">
        <f>IF([2]MP_nadlimity_noc!$E473=0,0,([2]MP_nadlimity_noc!$N473/[2]MP_nadlimity_noc!$E473*100))</f>
        <v>13.778319422966067</v>
      </c>
      <c r="O474" s="31">
        <f>[2]MP_nadlimity_noc!$N473/10000</f>
        <v>4.2426752136864501</v>
      </c>
      <c r="P474" s="31">
        <f>[2]MP_nadlimity_noc!$E473/10000</f>
        <v>30.792399881618703</v>
      </c>
      <c r="Q474" s="34">
        <f>[2]MP_nadlimity_noc!$Q473/10000</f>
        <v>45.987372873330216</v>
      </c>
    </row>
    <row r="475" spans="2:17" x14ac:dyDescent="0.25">
      <c r="B475" s="20" t="str">
        <f>[2]MP_nadlimity_noc!$C474</f>
        <v>Sídliště Lužiny</v>
      </c>
      <c r="C475" s="22" t="str">
        <f>[2]MP_nadlimity_noc!$B474</f>
        <v>523</v>
      </c>
      <c r="D475" s="27">
        <f>[2]MP_nadlimity_noc!$G474</f>
        <v>6199.2535635167696</v>
      </c>
      <c r="E475" s="11">
        <f>[2]MP_nadlimity_noc!$I474</f>
        <v>0</v>
      </c>
      <c r="F475" s="11">
        <f>[2]MP_nadlimity_noc!$K474</f>
        <v>0</v>
      </c>
      <c r="G475" s="11">
        <f>[2]MP_nadlimity_noc!$M474</f>
        <v>0</v>
      </c>
      <c r="H475" s="11">
        <f>[2]MP_nadlimity_noc!$O474</f>
        <v>6199.2535635172098</v>
      </c>
      <c r="I475" s="28">
        <f>[2]MP_nadlimity_noc!$D474</f>
        <v>27362</v>
      </c>
      <c r="J475" s="24">
        <f>IF([2]MP_nadlimity_noc!$E474=0,0,([2]MP_nadlimity_noc!$F474/[2]MP_nadlimity_noc!$E474*100))</f>
        <v>22.656434337828994</v>
      </c>
      <c r="K475" s="12">
        <f>IF([2]MP_nadlimity_noc!$E474=0,0,([2]MP_nadlimity_noc!$H474/[2]MP_nadlimity_noc!$E474*100))</f>
        <v>0</v>
      </c>
      <c r="L475" s="12">
        <f>IF([2]MP_nadlimity_noc!$E474=0,0,([2]MP_nadlimity_noc!$J474/[2]MP_nadlimity_noc!$E474*100))</f>
        <v>0</v>
      </c>
      <c r="M475" s="12">
        <f>IF([2]MP_nadlimity_noc!$E474=0,0,([2]MP_nadlimity_noc!$L474/[2]MP_nadlimity_noc!$E474*100))</f>
        <v>0</v>
      </c>
      <c r="N475" s="12">
        <f>IF([2]MP_nadlimity_noc!$E474=0,0,([2]MP_nadlimity_noc!$N474/[2]MP_nadlimity_noc!$E474*100))</f>
        <v>22.656434337830635</v>
      </c>
      <c r="O475" s="31">
        <f>[2]MP_nadlimity_noc!$N474/10000</f>
        <v>22.045293852793698</v>
      </c>
      <c r="P475" s="31">
        <f>[2]MP_nadlimity_noc!$E474/10000</f>
        <v>97.30257428894501</v>
      </c>
      <c r="Q475" s="34">
        <f>[2]MP_nadlimity_noc!$Q474/10000</f>
        <v>109.09811585730523</v>
      </c>
    </row>
    <row r="476" spans="2:17" x14ac:dyDescent="0.25">
      <c r="B476" s="20" t="str">
        <f>[2]MP_nadlimity_noc!$C475</f>
        <v>Sídliště Malešice</v>
      </c>
      <c r="C476" s="22" t="str">
        <f>[2]MP_nadlimity_noc!$B475</f>
        <v>561</v>
      </c>
      <c r="D476" s="27">
        <f>[2]MP_nadlimity_noc!$G475</f>
        <v>1862.6942042707101</v>
      </c>
      <c r="E476" s="11">
        <f>[2]MP_nadlimity_noc!$I475</f>
        <v>875.80261065043896</v>
      </c>
      <c r="F476" s="11">
        <f>[2]MP_nadlimity_noc!$K475</f>
        <v>154.89479840792501</v>
      </c>
      <c r="G476" s="11">
        <f>[2]MP_nadlimity_noc!$M475</f>
        <v>0</v>
      </c>
      <c r="H476" s="11">
        <f>[2]MP_nadlimity_noc!$O475</f>
        <v>1984.29522170978</v>
      </c>
      <c r="I476" s="28">
        <f>[2]MP_nadlimity_noc!$D475</f>
        <v>11660</v>
      </c>
      <c r="J476" s="24">
        <f>IF([2]MP_nadlimity_noc!$E475=0,0,([2]MP_nadlimity_noc!$F475/[2]MP_nadlimity_noc!$E475*100))</f>
        <v>15.975078938856843</v>
      </c>
      <c r="K476" s="12">
        <f>IF([2]MP_nadlimity_noc!$E475=0,0,([2]MP_nadlimity_noc!$H475/[2]MP_nadlimity_noc!$E475*100))</f>
        <v>7.511171617928297</v>
      </c>
      <c r="L476" s="12">
        <f>IF([2]MP_nadlimity_noc!$E475=0,0,([2]MP_nadlimity_noc!$J475/[2]MP_nadlimity_noc!$E475*100))</f>
        <v>1.3284288028123898</v>
      </c>
      <c r="M476" s="12">
        <f>IF([2]MP_nadlimity_noc!$E475=0,0,([2]MP_nadlimity_noc!$L475/[2]MP_nadlimity_noc!$E475*100))</f>
        <v>0</v>
      </c>
      <c r="N476" s="12">
        <f>IF([2]MP_nadlimity_noc!$E475=0,0,([2]MP_nadlimity_noc!$N475/[2]MP_nadlimity_noc!$E475*100))</f>
        <v>17.017969311404649</v>
      </c>
      <c r="O476" s="31">
        <f>[2]MP_nadlimity_noc!$N475/10000</f>
        <v>12.114637834880099</v>
      </c>
      <c r="P476" s="31">
        <f>[2]MP_nadlimity_noc!$E475/10000</f>
        <v>71.187329188338794</v>
      </c>
      <c r="Q476" s="34">
        <f>[2]MP_nadlimity_noc!$Q475/10000</f>
        <v>80.73596655610757</v>
      </c>
    </row>
    <row r="477" spans="2:17" x14ac:dyDescent="0.25">
      <c r="B477" s="20" t="str">
        <f>[2]MP_nadlimity_noc!$C476</f>
        <v>Sídliště Malvazinky</v>
      </c>
      <c r="C477" s="22" t="str">
        <f>[2]MP_nadlimity_noc!$B476</f>
        <v>128</v>
      </c>
      <c r="D477" s="27">
        <f>[2]MP_nadlimity_noc!$G476</f>
        <v>119.576367684491</v>
      </c>
      <c r="E477" s="11">
        <f>[2]MP_nadlimity_noc!$I476</f>
        <v>0</v>
      </c>
      <c r="F477" s="11">
        <f>[2]MP_nadlimity_noc!$K476</f>
        <v>0</v>
      </c>
      <c r="G477" s="11">
        <f>[2]MP_nadlimity_noc!$M476</f>
        <v>0</v>
      </c>
      <c r="H477" s="11">
        <f>[2]MP_nadlimity_noc!$O476</f>
        <v>119.576367684522</v>
      </c>
      <c r="I477" s="28">
        <f>[2]MP_nadlimity_noc!$D476</f>
        <v>1104</v>
      </c>
      <c r="J477" s="24">
        <f>IF([2]MP_nadlimity_noc!$E476=0,0,([2]MP_nadlimity_noc!$F476/[2]MP_nadlimity_noc!$E476*100))</f>
        <v>10.831192725044504</v>
      </c>
      <c r="K477" s="12">
        <f>IF([2]MP_nadlimity_noc!$E476=0,0,([2]MP_nadlimity_noc!$H476/[2]MP_nadlimity_noc!$E476*100))</f>
        <v>0</v>
      </c>
      <c r="L477" s="12">
        <f>IF([2]MP_nadlimity_noc!$E476=0,0,([2]MP_nadlimity_noc!$J476/[2]MP_nadlimity_noc!$E476*100))</f>
        <v>0</v>
      </c>
      <c r="M477" s="12">
        <f>IF([2]MP_nadlimity_noc!$E476=0,0,([2]MP_nadlimity_noc!$L476/[2]MP_nadlimity_noc!$E476*100))</f>
        <v>0</v>
      </c>
      <c r="N477" s="12">
        <f>IF([2]MP_nadlimity_noc!$E476=0,0,([2]MP_nadlimity_noc!$N476/[2]MP_nadlimity_noc!$E476*100))</f>
        <v>10.831192725047305</v>
      </c>
      <c r="O477" s="31">
        <f>[2]MP_nadlimity_noc!$N476/10000</f>
        <v>0.85840069240051509</v>
      </c>
      <c r="P477" s="31">
        <f>[2]MP_nadlimity_noc!$E476/10000</f>
        <v>7.9252646886750506</v>
      </c>
      <c r="Q477" s="34">
        <f>[2]MP_nadlimity_noc!$Q476/10000</f>
        <v>8.667601843344432</v>
      </c>
    </row>
    <row r="478" spans="2:17" x14ac:dyDescent="0.25">
      <c r="B478" s="20" t="str">
        <f>[2]MP_nadlimity_noc!$C477</f>
        <v>Sídliště Michelská</v>
      </c>
      <c r="C478" s="22" t="str">
        <f>[2]MP_nadlimity_noc!$B477</f>
        <v>533</v>
      </c>
      <c r="D478" s="27">
        <f>[2]MP_nadlimity_noc!$G477</f>
        <v>639.459665123528</v>
      </c>
      <c r="E478" s="11">
        <f>[2]MP_nadlimity_noc!$I477</f>
        <v>136.93607922353499</v>
      </c>
      <c r="F478" s="11">
        <f>[2]MP_nadlimity_noc!$K477</f>
        <v>0</v>
      </c>
      <c r="G478" s="11">
        <f>[2]MP_nadlimity_noc!$M477</f>
        <v>0</v>
      </c>
      <c r="H478" s="11">
        <f>[2]MP_nadlimity_noc!$O477</f>
        <v>639.80559055949095</v>
      </c>
      <c r="I478" s="28">
        <f>[2]MP_nadlimity_noc!$D477</f>
        <v>2882</v>
      </c>
      <c r="J478" s="24">
        <f>IF([2]MP_nadlimity_noc!$E477=0,0,([2]MP_nadlimity_noc!$F477/[2]MP_nadlimity_noc!$E477*100))</f>
        <v>22.18805222496627</v>
      </c>
      <c r="K478" s="12">
        <f>IF([2]MP_nadlimity_noc!$E477=0,0,([2]MP_nadlimity_noc!$H477/[2]MP_nadlimity_noc!$E477*100))</f>
        <v>4.7514253720865565</v>
      </c>
      <c r="L478" s="12">
        <f>IF([2]MP_nadlimity_noc!$E477=0,0,([2]MP_nadlimity_noc!$J477/[2]MP_nadlimity_noc!$E477*100))</f>
        <v>0</v>
      </c>
      <c r="M478" s="12">
        <f>IF([2]MP_nadlimity_noc!$E477=0,0,([2]MP_nadlimity_noc!$L477/[2]MP_nadlimity_noc!$E477*100))</f>
        <v>0</v>
      </c>
      <c r="N478" s="12">
        <f>IF([2]MP_nadlimity_noc!$E477=0,0,([2]MP_nadlimity_noc!$N477/[2]MP_nadlimity_noc!$E477*100))</f>
        <v>22.200055189434103</v>
      </c>
      <c r="O478" s="31">
        <f>[2]MP_nadlimity_noc!$N477/10000</f>
        <v>4.2414989334444799</v>
      </c>
      <c r="P478" s="31">
        <f>[2]MP_nadlimity_noc!$E477/10000</f>
        <v>19.105803554322598</v>
      </c>
      <c r="Q478" s="34">
        <f>[2]MP_nadlimity_noc!$Q477/10000</f>
        <v>22.669897820853329</v>
      </c>
    </row>
    <row r="479" spans="2:17" x14ac:dyDescent="0.25">
      <c r="B479" s="20" t="str">
        <f>[2]MP_nadlimity_noc!$C478</f>
        <v>Sídliště Ministerstva vnitra</v>
      </c>
      <c r="C479" s="22" t="str">
        <f>[2]MP_nadlimity_noc!$B478</f>
        <v>514</v>
      </c>
      <c r="D479" s="27">
        <f>[2]MP_nadlimity_noc!$G478</f>
        <v>750.41547211726595</v>
      </c>
      <c r="E479" s="11">
        <f>[2]MP_nadlimity_noc!$I478</f>
        <v>0</v>
      </c>
      <c r="F479" s="11">
        <f>[2]MP_nadlimity_noc!$K478</f>
        <v>0</v>
      </c>
      <c r="G479" s="11">
        <f>[2]MP_nadlimity_noc!$M478</f>
        <v>0</v>
      </c>
      <c r="H479" s="11">
        <f>[2]MP_nadlimity_noc!$O478</f>
        <v>750.41547211711202</v>
      </c>
      <c r="I479" s="28">
        <f>[2]MP_nadlimity_noc!$D478</f>
        <v>1938</v>
      </c>
      <c r="J479" s="24">
        <f>IF([2]MP_nadlimity_noc!$E478=0,0,([2]MP_nadlimity_noc!$F478/[2]MP_nadlimity_noc!$E478*100))</f>
        <v>38.721128592222129</v>
      </c>
      <c r="K479" s="12">
        <f>IF([2]MP_nadlimity_noc!$E478=0,0,([2]MP_nadlimity_noc!$H478/[2]MP_nadlimity_noc!$E478*100))</f>
        <v>0</v>
      </c>
      <c r="L479" s="12">
        <f>IF([2]MP_nadlimity_noc!$E478=0,0,([2]MP_nadlimity_noc!$J478/[2]MP_nadlimity_noc!$E478*100))</f>
        <v>0</v>
      </c>
      <c r="M479" s="12">
        <f>IF([2]MP_nadlimity_noc!$E478=0,0,([2]MP_nadlimity_noc!$L478/[2]MP_nadlimity_noc!$E478*100))</f>
        <v>0</v>
      </c>
      <c r="N479" s="12">
        <f>IF([2]MP_nadlimity_noc!$E478=0,0,([2]MP_nadlimity_noc!$N478/[2]MP_nadlimity_noc!$E478*100))</f>
        <v>38.721128592214235</v>
      </c>
      <c r="O479" s="31">
        <f>[2]MP_nadlimity_noc!$N478/10000</f>
        <v>4.4584904960683902</v>
      </c>
      <c r="P479" s="31">
        <f>[2]MP_nadlimity_noc!$E478/10000</f>
        <v>11.5143609139659</v>
      </c>
      <c r="Q479" s="34">
        <f>[2]MP_nadlimity_noc!$Q478/10000</f>
        <v>13.044595634150028</v>
      </c>
    </row>
    <row r="480" spans="2:17" x14ac:dyDescent="0.25">
      <c r="B480" s="20" t="str">
        <f>[2]MP_nadlimity_noc!$C479</f>
        <v>Sídlište Modřany jih</v>
      </c>
      <c r="C480" s="22" t="str">
        <f>[2]MP_nadlimity_noc!$B479</f>
        <v>540</v>
      </c>
      <c r="D480" s="27">
        <f>[2]MP_nadlimity_noc!$G479</f>
        <v>1380.7010131514901</v>
      </c>
      <c r="E480" s="11">
        <f>[2]MP_nadlimity_noc!$I479</f>
        <v>1249.6752946192501</v>
      </c>
      <c r="F480" s="11">
        <f>[2]MP_nadlimity_noc!$K479</f>
        <v>0</v>
      </c>
      <c r="G480" s="11">
        <f>[2]MP_nadlimity_noc!$M479</f>
        <v>0</v>
      </c>
      <c r="H480" s="11">
        <f>[2]MP_nadlimity_noc!$O479</f>
        <v>1639.87144806489</v>
      </c>
      <c r="I480" s="28">
        <f>[2]MP_nadlimity_noc!$D479</f>
        <v>13207</v>
      </c>
      <c r="J480" s="24">
        <f>IF([2]MP_nadlimity_noc!$E479=0,0,([2]MP_nadlimity_noc!$F479/[2]MP_nadlimity_noc!$E479*100))</f>
        <v>10.454312206795569</v>
      </c>
      <c r="K480" s="12">
        <f>IF([2]MP_nadlimity_noc!$E479=0,0,([2]MP_nadlimity_noc!$H479/[2]MP_nadlimity_noc!$E479*100))</f>
        <v>9.4622192369141604</v>
      </c>
      <c r="L480" s="12">
        <f>IF([2]MP_nadlimity_noc!$E479=0,0,([2]MP_nadlimity_noc!$J479/[2]MP_nadlimity_noc!$E479*100))</f>
        <v>0</v>
      </c>
      <c r="M480" s="12">
        <f>IF([2]MP_nadlimity_noc!$E479=0,0,([2]MP_nadlimity_noc!$L479/[2]MP_nadlimity_noc!$E479*100))</f>
        <v>0</v>
      </c>
      <c r="N480" s="12">
        <f>IF([2]MP_nadlimity_noc!$E479=0,0,([2]MP_nadlimity_noc!$N479/[2]MP_nadlimity_noc!$E479*100))</f>
        <v>12.416683940825973</v>
      </c>
      <c r="O480" s="31">
        <f>[2]MP_nadlimity_noc!$N479/10000</f>
        <v>8.5992632309797301</v>
      </c>
      <c r="P480" s="31">
        <f>[2]MP_nadlimity_noc!$E479/10000</f>
        <v>69.255714907145304</v>
      </c>
      <c r="Q480" s="34">
        <f>[2]MP_nadlimity_noc!$Q479/10000</f>
        <v>83.28320264722332</v>
      </c>
    </row>
    <row r="481" spans="2:17" x14ac:dyDescent="0.25">
      <c r="B481" s="20" t="str">
        <f>[2]MP_nadlimity_noc!$C480</f>
        <v>Sídliště Modřany sever</v>
      </c>
      <c r="C481" s="22" t="str">
        <f>[2]MP_nadlimity_noc!$B480</f>
        <v>538</v>
      </c>
      <c r="D481" s="27">
        <f>[2]MP_nadlimity_noc!$G480</f>
        <v>1698.8733146617501</v>
      </c>
      <c r="E481" s="11">
        <f>[2]MP_nadlimity_noc!$I480</f>
        <v>0</v>
      </c>
      <c r="F481" s="11">
        <f>[2]MP_nadlimity_noc!$K480</f>
        <v>0</v>
      </c>
      <c r="G481" s="11">
        <f>[2]MP_nadlimity_noc!$M480</f>
        <v>0</v>
      </c>
      <c r="H481" s="11">
        <f>[2]MP_nadlimity_noc!$O480</f>
        <v>1698.8733146618099</v>
      </c>
      <c r="I481" s="28">
        <f>[2]MP_nadlimity_noc!$D480</f>
        <v>11349</v>
      </c>
      <c r="J481" s="24">
        <f>IF([2]MP_nadlimity_noc!$E480=0,0,([2]MP_nadlimity_noc!$F480/[2]MP_nadlimity_noc!$E480*100))</f>
        <v>14.969365712060508</v>
      </c>
      <c r="K481" s="12">
        <f>IF([2]MP_nadlimity_noc!$E480=0,0,([2]MP_nadlimity_noc!$H480/[2]MP_nadlimity_noc!$E480*100))</f>
        <v>0</v>
      </c>
      <c r="L481" s="12">
        <f>IF([2]MP_nadlimity_noc!$E480=0,0,([2]MP_nadlimity_noc!$J480/[2]MP_nadlimity_noc!$E480*100))</f>
        <v>0</v>
      </c>
      <c r="M481" s="12">
        <f>IF([2]MP_nadlimity_noc!$E480=0,0,([2]MP_nadlimity_noc!$L480/[2]MP_nadlimity_noc!$E480*100))</f>
        <v>0</v>
      </c>
      <c r="N481" s="12">
        <f>IF([2]MP_nadlimity_noc!$E480=0,0,([2]MP_nadlimity_noc!$N480/[2]MP_nadlimity_noc!$E480*100))</f>
        <v>14.969365712061016</v>
      </c>
      <c r="O481" s="31">
        <f>[2]MP_nadlimity_noc!$N480/10000</f>
        <v>11.757190638074901</v>
      </c>
      <c r="P481" s="31">
        <f>[2]MP_nadlimity_noc!$E480/10000</f>
        <v>78.541675473944593</v>
      </c>
      <c r="Q481" s="34">
        <f>[2]MP_nadlimity_noc!$Q480/10000</f>
        <v>86.885848599993594</v>
      </c>
    </row>
    <row r="482" spans="2:17" x14ac:dyDescent="0.25">
      <c r="B482" s="20" t="str">
        <f>[2]MP_nadlimity_noc!$C481</f>
        <v>Sídliště Na Beránku</v>
      </c>
      <c r="C482" s="22" t="str">
        <f>[2]MP_nadlimity_noc!$B481</f>
        <v>541</v>
      </c>
      <c r="D482" s="27">
        <f>[2]MP_nadlimity_noc!$G481</f>
        <v>193.72356825243401</v>
      </c>
      <c r="E482" s="11">
        <f>[2]MP_nadlimity_noc!$I481</f>
        <v>0</v>
      </c>
      <c r="F482" s="11">
        <f>[2]MP_nadlimity_noc!$K481</f>
        <v>0</v>
      </c>
      <c r="G482" s="11">
        <f>[2]MP_nadlimity_noc!$M481</f>
        <v>0</v>
      </c>
      <c r="H482" s="11">
        <f>[2]MP_nadlimity_noc!$O481</f>
        <v>193.72356825194001</v>
      </c>
      <c r="I482" s="28">
        <f>[2]MP_nadlimity_noc!$D481</f>
        <v>5518</v>
      </c>
      <c r="J482" s="24">
        <f>IF([2]MP_nadlimity_noc!$E481=0,0,([2]MP_nadlimity_noc!$F481/[2]MP_nadlimity_noc!$E481*100))</f>
        <v>3.5107569454953684</v>
      </c>
      <c r="K482" s="12">
        <f>IF([2]MP_nadlimity_noc!$E481=0,0,([2]MP_nadlimity_noc!$H481/[2]MP_nadlimity_noc!$E481*100))</f>
        <v>0</v>
      </c>
      <c r="L482" s="12">
        <f>IF([2]MP_nadlimity_noc!$E481=0,0,([2]MP_nadlimity_noc!$J481/[2]MP_nadlimity_noc!$E481*100))</f>
        <v>0</v>
      </c>
      <c r="M482" s="12">
        <f>IF([2]MP_nadlimity_noc!$E481=0,0,([2]MP_nadlimity_noc!$L481/[2]MP_nadlimity_noc!$E481*100))</f>
        <v>0</v>
      </c>
      <c r="N482" s="12">
        <f>IF([2]MP_nadlimity_noc!$E481=0,0,([2]MP_nadlimity_noc!$N481/[2]MP_nadlimity_noc!$E481*100))</f>
        <v>3.5107569454864129</v>
      </c>
      <c r="O482" s="31">
        <f>[2]MP_nadlimity_noc!$N481/10000</f>
        <v>0.802070054130402</v>
      </c>
      <c r="P482" s="31">
        <f>[2]MP_nadlimity_noc!$E481/10000</f>
        <v>22.8460718467446</v>
      </c>
      <c r="Q482" s="34">
        <f>[2]MP_nadlimity_noc!$Q481/10000</f>
        <v>26.08042478469406</v>
      </c>
    </row>
    <row r="483" spans="2:17" x14ac:dyDescent="0.25">
      <c r="B483" s="20" t="str">
        <f>[2]MP_nadlimity_noc!$C482</f>
        <v>Sídliště na Dědině</v>
      </c>
      <c r="C483" s="22" t="str">
        <f>[2]MP_nadlimity_noc!$B482</f>
        <v>517</v>
      </c>
      <c r="D483" s="27">
        <f>[2]MP_nadlimity_noc!$G482</f>
        <v>1153.5951187466601</v>
      </c>
      <c r="E483" s="11">
        <f>[2]MP_nadlimity_noc!$I482</f>
        <v>447.65023430657698</v>
      </c>
      <c r="F483" s="11">
        <f>[2]MP_nadlimity_noc!$K482</f>
        <v>0</v>
      </c>
      <c r="G483" s="11">
        <f>[2]MP_nadlimity_noc!$M482</f>
        <v>0</v>
      </c>
      <c r="H483" s="11">
        <f>[2]MP_nadlimity_noc!$O482</f>
        <v>1348.4577485028899</v>
      </c>
      <c r="I483" s="28">
        <f>[2]MP_nadlimity_noc!$D482</f>
        <v>5847</v>
      </c>
      <c r="J483" s="24">
        <f>IF([2]MP_nadlimity_noc!$E482=0,0,([2]MP_nadlimity_noc!$F482/[2]MP_nadlimity_noc!$E482*100))</f>
        <v>19.729692470440586</v>
      </c>
      <c r="K483" s="12">
        <f>IF([2]MP_nadlimity_noc!$E482=0,0,([2]MP_nadlimity_noc!$H482/[2]MP_nadlimity_noc!$E482*100))</f>
        <v>7.6560669455545822</v>
      </c>
      <c r="L483" s="12">
        <f>IF([2]MP_nadlimity_noc!$E482=0,0,([2]MP_nadlimity_noc!$J482/[2]MP_nadlimity_noc!$E482*100))</f>
        <v>0</v>
      </c>
      <c r="M483" s="12">
        <f>IF([2]MP_nadlimity_noc!$E482=0,0,([2]MP_nadlimity_noc!$L482/[2]MP_nadlimity_noc!$E482*100))</f>
        <v>0</v>
      </c>
      <c r="N483" s="12">
        <f>IF([2]MP_nadlimity_noc!$E482=0,0,([2]MP_nadlimity_noc!$N482/[2]MP_nadlimity_noc!$E482*100))</f>
        <v>23.062386668426392</v>
      </c>
      <c r="O483" s="31">
        <f>[2]MP_nadlimity_noc!$N482/10000</f>
        <v>6.5799577790269108</v>
      </c>
      <c r="P483" s="31">
        <f>[2]MP_nadlimity_noc!$E482/10000</f>
        <v>28.531122444647998</v>
      </c>
      <c r="Q483" s="34">
        <f>[2]MP_nadlimity_noc!$Q482/10000</f>
        <v>37.5063539870089</v>
      </c>
    </row>
    <row r="484" spans="2:17" x14ac:dyDescent="0.25">
      <c r="B484" s="20" t="str">
        <f>[2]MP_nadlimity_noc!$C483</f>
        <v>Sídliště Na Košíku</v>
      </c>
      <c r="C484" s="22" t="str">
        <f>[2]MP_nadlimity_noc!$B483</f>
        <v>554</v>
      </c>
      <c r="D484" s="27">
        <f>[2]MP_nadlimity_noc!$G483</f>
        <v>325.56487239524603</v>
      </c>
      <c r="E484" s="11">
        <f>[2]MP_nadlimity_noc!$I483</f>
        <v>0</v>
      </c>
      <c r="F484" s="11">
        <f>[2]MP_nadlimity_noc!$K483</f>
        <v>0</v>
      </c>
      <c r="G484" s="11">
        <f>[2]MP_nadlimity_noc!$M483</f>
        <v>0</v>
      </c>
      <c r="H484" s="11">
        <f>[2]MP_nadlimity_noc!$O483</f>
        <v>325.56487239507101</v>
      </c>
      <c r="I484" s="28">
        <f>[2]MP_nadlimity_noc!$D483</f>
        <v>4988</v>
      </c>
      <c r="J484" s="24">
        <f>IF([2]MP_nadlimity_noc!$E483=0,0,([2]MP_nadlimity_noc!$F483/[2]MP_nadlimity_noc!$E483*100))</f>
        <v>6.526962157081921</v>
      </c>
      <c r="K484" s="12">
        <f>IF([2]MP_nadlimity_noc!$E483=0,0,([2]MP_nadlimity_noc!$H483/[2]MP_nadlimity_noc!$E483*100))</f>
        <v>0</v>
      </c>
      <c r="L484" s="12">
        <f>IF([2]MP_nadlimity_noc!$E483=0,0,([2]MP_nadlimity_noc!$J483/[2]MP_nadlimity_noc!$E483*100))</f>
        <v>0</v>
      </c>
      <c r="M484" s="12">
        <f>IF([2]MP_nadlimity_noc!$E483=0,0,([2]MP_nadlimity_noc!$L483/[2]MP_nadlimity_noc!$E483*100))</f>
        <v>0</v>
      </c>
      <c r="N484" s="12">
        <f>IF([2]MP_nadlimity_noc!$E483=0,0,([2]MP_nadlimity_noc!$N483/[2]MP_nadlimity_noc!$E483*100))</f>
        <v>6.5269621570784215</v>
      </c>
      <c r="O484" s="31">
        <f>[2]MP_nadlimity_noc!$N483/10000</f>
        <v>1.52903941130378</v>
      </c>
      <c r="P484" s="31">
        <f>[2]MP_nadlimity_noc!$E483/10000</f>
        <v>23.426509523202199</v>
      </c>
      <c r="Q484" s="34">
        <f>[2]MP_nadlimity_noc!$Q483/10000</f>
        <v>26.296009303096699</v>
      </c>
    </row>
    <row r="485" spans="2:17" x14ac:dyDescent="0.25">
      <c r="B485" s="20" t="str">
        <f>[2]MP_nadlimity_noc!$C484</f>
        <v>Sídliště Nové Butovice</v>
      </c>
      <c r="C485" s="22" t="str">
        <f>[2]MP_nadlimity_noc!$B484</f>
        <v>527</v>
      </c>
      <c r="D485" s="27">
        <f>[2]MP_nadlimity_noc!$G484</f>
        <v>1735.25965891387</v>
      </c>
      <c r="E485" s="11">
        <f>[2]MP_nadlimity_noc!$I484</f>
        <v>0</v>
      </c>
      <c r="F485" s="11">
        <f>[2]MP_nadlimity_noc!$K484</f>
        <v>0</v>
      </c>
      <c r="G485" s="11">
        <f>[2]MP_nadlimity_noc!$M484</f>
        <v>0</v>
      </c>
      <c r="H485" s="11">
        <f>[2]MP_nadlimity_noc!$O484</f>
        <v>1735.2596589137599</v>
      </c>
      <c r="I485" s="28">
        <f>[2]MP_nadlimity_noc!$D484</f>
        <v>13615</v>
      </c>
      <c r="J485" s="24">
        <f>IF([2]MP_nadlimity_noc!$E484=0,0,([2]MP_nadlimity_noc!$F484/[2]MP_nadlimity_noc!$E484*100))</f>
        <v>12.745204986513953</v>
      </c>
      <c r="K485" s="12">
        <f>IF([2]MP_nadlimity_noc!$E484=0,0,([2]MP_nadlimity_noc!$H484/[2]MP_nadlimity_noc!$E484*100))</f>
        <v>0</v>
      </c>
      <c r="L485" s="12">
        <f>IF([2]MP_nadlimity_noc!$E484=0,0,([2]MP_nadlimity_noc!$J484/[2]MP_nadlimity_noc!$E484*100))</f>
        <v>0</v>
      </c>
      <c r="M485" s="12">
        <f>IF([2]MP_nadlimity_noc!$E484=0,0,([2]MP_nadlimity_noc!$L484/[2]MP_nadlimity_noc!$E484*100))</f>
        <v>0</v>
      </c>
      <c r="N485" s="12">
        <f>IF([2]MP_nadlimity_noc!$E484=0,0,([2]MP_nadlimity_noc!$N484/[2]MP_nadlimity_noc!$E484*100))</f>
        <v>12.745204986513075</v>
      </c>
      <c r="O485" s="31">
        <f>[2]MP_nadlimity_noc!$N484/10000</f>
        <v>9.4537153774919798</v>
      </c>
      <c r="P485" s="31">
        <f>[2]MP_nadlimity_noc!$E484/10000</f>
        <v>74.174682851282995</v>
      </c>
      <c r="Q485" s="34">
        <f>[2]MP_nadlimity_noc!$Q484/10000</f>
        <v>94.723509684097607</v>
      </c>
    </row>
    <row r="486" spans="2:17" x14ac:dyDescent="0.25">
      <c r="B486" s="20" t="str">
        <f>[2]MP_nadlimity_noc!$C485</f>
        <v>Sídliště Novodvorská</v>
      </c>
      <c r="C486" s="22" t="str">
        <f>[2]MP_nadlimity_noc!$B485</f>
        <v>537</v>
      </c>
      <c r="D486" s="27">
        <f>[2]MP_nadlimity_noc!$G485</f>
        <v>1228.0114801152099</v>
      </c>
      <c r="E486" s="11">
        <f>[2]MP_nadlimity_noc!$I485</f>
        <v>0</v>
      </c>
      <c r="F486" s="11">
        <f>[2]MP_nadlimity_noc!$K485</f>
        <v>0</v>
      </c>
      <c r="G486" s="11">
        <f>[2]MP_nadlimity_noc!$M485</f>
        <v>0</v>
      </c>
      <c r="H486" s="11">
        <f>[2]MP_nadlimity_noc!$O485</f>
        <v>1228.0114801147099</v>
      </c>
      <c r="I486" s="28">
        <f>[2]MP_nadlimity_noc!$D485</f>
        <v>8570</v>
      </c>
      <c r="J486" s="24">
        <f>IF([2]MP_nadlimity_noc!$E485=0,0,([2]MP_nadlimity_noc!$F485/[2]MP_nadlimity_noc!$E485*100))</f>
        <v>14.329188799477418</v>
      </c>
      <c r="K486" s="12">
        <f>IF([2]MP_nadlimity_noc!$E485=0,0,([2]MP_nadlimity_noc!$H485/[2]MP_nadlimity_noc!$E485*100))</f>
        <v>0</v>
      </c>
      <c r="L486" s="12">
        <f>IF([2]MP_nadlimity_noc!$E485=0,0,([2]MP_nadlimity_noc!$J485/[2]MP_nadlimity_noc!$E485*100))</f>
        <v>0</v>
      </c>
      <c r="M486" s="12">
        <f>IF([2]MP_nadlimity_noc!$E485=0,0,([2]MP_nadlimity_noc!$L485/[2]MP_nadlimity_noc!$E485*100))</f>
        <v>0</v>
      </c>
      <c r="N486" s="12">
        <f>IF([2]MP_nadlimity_noc!$E485=0,0,([2]MP_nadlimity_noc!$N485/[2]MP_nadlimity_noc!$E485*100))</f>
        <v>14.329188799471519</v>
      </c>
      <c r="O486" s="31">
        <f>[2]MP_nadlimity_noc!$N485/10000</f>
        <v>7.3805111899562394</v>
      </c>
      <c r="P486" s="31">
        <f>[2]MP_nadlimity_noc!$E485/10000</f>
        <v>51.5068319166012</v>
      </c>
      <c r="Q486" s="34">
        <f>[2]MP_nadlimity_noc!$Q485/10000</f>
        <v>58.620332026506901</v>
      </c>
    </row>
    <row r="487" spans="2:17" x14ac:dyDescent="0.25">
      <c r="B487" s="20" t="str">
        <f>[2]MP_nadlimity_noc!$C486</f>
        <v>Sídliště Pankrác I</v>
      </c>
      <c r="C487" s="22" t="str">
        <f>[2]MP_nadlimity_noc!$B486</f>
        <v>531</v>
      </c>
      <c r="D487" s="27">
        <f>[2]MP_nadlimity_noc!$G486</f>
        <v>503.83950326397701</v>
      </c>
      <c r="E487" s="11">
        <f>[2]MP_nadlimity_noc!$I486</f>
        <v>27.230810124972798</v>
      </c>
      <c r="F487" s="11">
        <f>[2]MP_nadlimity_noc!$K486</f>
        <v>0</v>
      </c>
      <c r="G487" s="11">
        <f>[2]MP_nadlimity_noc!$M486</f>
        <v>0</v>
      </c>
      <c r="H487" s="11">
        <f>[2]MP_nadlimity_noc!$O486</f>
        <v>504.55624584199398</v>
      </c>
      <c r="I487" s="28">
        <f>[2]MP_nadlimity_noc!$D486</f>
        <v>3657</v>
      </c>
      <c r="J487" s="24">
        <f>IF([2]MP_nadlimity_noc!$E486=0,0,([2]MP_nadlimity_noc!$F486/[2]MP_nadlimity_noc!$E486*100))</f>
        <v>13.777399597046136</v>
      </c>
      <c r="K487" s="12">
        <f>IF([2]MP_nadlimity_noc!$E486=0,0,([2]MP_nadlimity_noc!$H486/[2]MP_nadlimity_noc!$E486*100))</f>
        <v>0.74462155113406758</v>
      </c>
      <c r="L487" s="12">
        <f>IF([2]MP_nadlimity_noc!$E486=0,0,([2]MP_nadlimity_noc!$J486/[2]MP_nadlimity_noc!$E486*100))</f>
        <v>0</v>
      </c>
      <c r="M487" s="12">
        <f>IF([2]MP_nadlimity_noc!$E486=0,0,([2]MP_nadlimity_noc!$L486/[2]MP_nadlimity_noc!$E486*100))</f>
        <v>0</v>
      </c>
      <c r="N487" s="12">
        <f>IF([2]MP_nadlimity_noc!$E486=0,0,([2]MP_nadlimity_noc!$N486/[2]MP_nadlimity_noc!$E486*100))</f>
        <v>13.796998792507384</v>
      </c>
      <c r="O487" s="31">
        <f>[2]MP_nadlimity_noc!$N486/10000</f>
        <v>3.4545398253266399</v>
      </c>
      <c r="P487" s="31">
        <f>[2]MP_nadlimity_noc!$E486/10000</f>
        <v>25.038342593772402</v>
      </c>
      <c r="Q487" s="34">
        <f>[2]MP_nadlimity_noc!$Q486/10000</f>
        <v>29.958080826354447</v>
      </c>
    </row>
    <row r="488" spans="2:17" x14ac:dyDescent="0.25">
      <c r="B488" s="20" t="str">
        <f>[2]MP_nadlimity_noc!$C487</f>
        <v>Sídliště Pankrác II.</v>
      </c>
      <c r="C488" s="22" t="str">
        <f>[2]MP_nadlimity_noc!$B487</f>
        <v>532</v>
      </c>
      <c r="D488" s="27">
        <f>[2]MP_nadlimity_noc!$G487</f>
        <v>379.70160972684698</v>
      </c>
      <c r="E488" s="11">
        <f>[2]MP_nadlimity_noc!$I487</f>
        <v>277.246260491084</v>
      </c>
      <c r="F488" s="11">
        <f>[2]MP_nadlimity_noc!$K487</f>
        <v>0</v>
      </c>
      <c r="G488" s="11">
        <f>[2]MP_nadlimity_noc!$M487</f>
        <v>0</v>
      </c>
      <c r="H488" s="11">
        <f>[2]MP_nadlimity_noc!$O487</f>
        <v>466.035365882853</v>
      </c>
      <c r="I488" s="28">
        <f>[2]MP_nadlimity_noc!$D487</f>
        <v>2611</v>
      </c>
      <c r="J488" s="24">
        <f>IF([2]MP_nadlimity_noc!$E487=0,0,([2]MP_nadlimity_noc!$F487/[2]MP_nadlimity_noc!$E487*100))</f>
        <v>14.542382601564405</v>
      </c>
      <c r="K488" s="12">
        <f>IF([2]MP_nadlimity_noc!$E487=0,0,([2]MP_nadlimity_noc!$H487/[2]MP_nadlimity_noc!$E487*100))</f>
        <v>10.618393737689908</v>
      </c>
      <c r="L488" s="12">
        <f>IF([2]MP_nadlimity_noc!$E487=0,0,([2]MP_nadlimity_noc!$J487/[2]MP_nadlimity_noc!$E487*100))</f>
        <v>0</v>
      </c>
      <c r="M488" s="12">
        <f>IF([2]MP_nadlimity_noc!$E487=0,0,([2]MP_nadlimity_noc!$L487/[2]MP_nadlimity_noc!$E487*100))</f>
        <v>0</v>
      </c>
      <c r="N488" s="12">
        <f>IF([2]MP_nadlimity_noc!$E487=0,0,([2]MP_nadlimity_noc!$N487/[2]MP_nadlimity_noc!$E487*100))</f>
        <v>17.848922477321079</v>
      </c>
      <c r="O488" s="31">
        <f>[2]MP_nadlimity_noc!$N487/10000</f>
        <v>2.8581496226441598</v>
      </c>
      <c r="P488" s="31">
        <f>[2]MP_nadlimity_noc!$E487/10000</f>
        <v>16.013009335861799</v>
      </c>
      <c r="Q488" s="34">
        <f>[2]MP_nadlimity_noc!$Q487/10000</f>
        <v>20.161886204966198</v>
      </c>
    </row>
    <row r="489" spans="2:17" x14ac:dyDescent="0.25">
      <c r="B489" s="20" t="str">
        <f>[2]MP_nadlimity_noc!$C488</f>
        <v>Sídliště Petřiny</v>
      </c>
      <c r="C489" s="22" t="str">
        <f>[2]MP_nadlimity_noc!$B488</f>
        <v>515</v>
      </c>
      <c r="D489" s="27">
        <f>[2]MP_nadlimity_noc!$G488</f>
        <v>1351.6728140381399</v>
      </c>
      <c r="E489" s="11">
        <f>[2]MP_nadlimity_noc!$I488</f>
        <v>441.35064324153899</v>
      </c>
      <c r="F489" s="11">
        <f>[2]MP_nadlimity_noc!$K488</f>
        <v>39.830260234064298</v>
      </c>
      <c r="G489" s="11">
        <f>[2]MP_nadlimity_noc!$M488</f>
        <v>0</v>
      </c>
      <c r="H489" s="11">
        <f>[2]MP_nadlimity_noc!$O488</f>
        <v>1470.4515616926101</v>
      </c>
      <c r="I489" s="28">
        <f>[2]MP_nadlimity_noc!$D488</f>
        <v>8277</v>
      </c>
      <c r="J489" s="24">
        <f>IF([2]MP_nadlimity_noc!$E488=0,0,([2]MP_nadlimity_noc!$F488/[2]MP_nadlimity_noc!$E488*100))</f>
        <v>16.330467730314606</v>
      </c>
      <c r="K489" s="12">
        <f>IF([2]MP_nadlimity_noc!$E488=0,0,([2]MP_nadlimity_noc!$H488/[2]MP_nadlimity_noc!$E488*100))</f>
        <v>5.3322537542773754</v>
      </c>
      <c r="L489" s="12">
        <f>IF([2]MP_nadlimity_noc!$E488=0,0,([2]MP_nadlimity_noc!$J488/[2]MP_nadlimity_noc!$E488*100))</f>
        <v>0.48121614394181794</v>
      </c>
      <c r="M489" s="12">
        <f>IF([2]MP_nadlimity_noc!$E488=0,0,([2]MP_nadlimity_noc!$L488/[2]MP_nadlimity_noc!$E488*100))</f>
        <v>0</v>
      </c>
      <c r="N489" s="12">
        <f>IF([2]MP_nadlimity_noc!$E488=0,0,([2]MP_nadlimity_noc!$N488/[2]MP_nadlimity_noc!$E488*100))</f>
        <v>17.765513612330722</v>
      </c>
      <c r="O489" s="31">
        <f>[2]MP_nadlimity_noc!$N488/10000</f>
        <v>10.7061163682115</v>
      </c>
      <c r="P489" s="31">
        <f>[2]MP_nadlimity_noc!$E488/10000</f>
        <v>60.263477892249497</v>
      </c>
      <c r="Q489" s="34">
        <f>[2]MP_nadlimity_noc!$Q488/10000</f>
        <v>73.551035186125461</v>
      </c>
    </row>
    <row r="490" spans="2:17" x14ac:dyDescent="0.25">
      <c r="B490" s="20" t="str">
        <f>[2]MP_nadlimity_noc!$C489</f>
        <v>Sídliště Písnice</v>
      </c>
      <c r="C490" s="22" t="str">
        <f>[2]MP_nadlimity_noc!$B489</f>
        <v>544</v>
      </c>
      <c r="D490" s="27">
        <f>[2]MP_nadlimity_noc!$G489</f>
        <v>696.28484724857401</v>
      </c>
      <c r="E490" s="11">
        <f>[2]MP_nadlimity_noc!$I489</f>
        <v>0</v>
      </c>
      <c r="F490" s="11">
        <f>[2]MP_nadlimity_noc!$K489</f>
        <v>0</v>
      </c>
      <c r="G490" s="11">
        <f>[2]MP_nadlimity_noc!$M489</f>
        <v>0</v>
      </c>
      <c r="H490" s="11">
        <f>[2]MP_nadlimity_noc!$O489</f>
        <v>696.28484724876</v>
      </c>
      <c r="I490" s="28">
        <f>[2]MP_nadlimity_noc!$D489</f>
        <v>4984</v>
      </c>
      <c r="J490" s="24">
        <f>IF([2]MP_nadlimity_noc!$E489=0,0,([2]MP_nadlimity_noc!$F489/[2]MP_nadlimity_noc!$E489*100))</f>
        <v>13.970402232114248</v>
      </c>
      <c r="K490" s="12">
        <f>IF([2]MP_nadlimity_noc!$E489=0,0,([2]MP_nadlimity_noc!$H489/[2]MP_nadlimity_noc!$E489*100))</f>
        <v>0</v>
      </c>
      <c r="L490" s="12">
        <f>IF([2]MP_nadlimity_noc!$E489=0,0,([2]MP_nadlimity_noc!$J489/[2]MP_nadlimity_noc!$E489*100))</f>
        <v>0</v>
      </c>
      <c r="M490" s="12">
        <f>IF([2]MP_nadlimity_noc!$E489=0,0,([2]MP_nadlimity_noc!$L489/[2]MP_nadlimity_noc!$E489*100))</f>
        <v>0</v>
      </c>
      <c r="N490" s="12">
        <f>IF([2]MP_nadlimity_noc!$E489=0,0,([2]MP_nadlimity_noc!$N489/[2]MP_nadlimity_noc!$E489*100))</f>
        <v>13.970402232117943</v>
      </c>
      <c r="O490" s="31">
        <f>[2]MP_nadlimity_noc!$N489/10000</f>
        <v>2.7242693063878902</v>
      </c>
      <c r="P490" s="31">
        <f>[2]MP_nadlimity_noc!$E489/10000</f>
        <v>19.500292555104803</v>
      </c>
      <c r="Q490" s="34">
        <f>[2]MP_nadlimity_noc!$Q489/10000</f>
        <v>21.253741140679473</v>
      </c>
    </row>
    <row r="491" spans="2:17" x14ac:dyDescent="0.25">
      <c r="B491" s="20" t="str">
        <f>[2]MP_nadlimity_noc!$C490</f>
        <v>Sídliště Poštovka</v>
      </c>
      <c r="C491" s="22" t="str">
        <f>[2]MP_nadlimity_noc!$B490</f>
        <v>519</v>
      </c>
      <c r="D491" s="27">
        <f>[2]MP_nadlimity_noc!$G490</f>
        <v>278.17499368931902</v>
      </c>
      <c r="E491" s="11">
        <f>[2]MP_nadlimity_noc!$I490</f>
        <v>460.62866616691099</v>
      </c>
      <c r="F491" s="11">
        <f>[2]MP_nadlimity_noc!$K490</f>
        <v>0</v>
      </c>
      <c r="G491" s="11">
        <f>[2]MP_nadlimity_noc!$M490</f>
        <v>0</v>
      </c>
      <c r="H491" s="11">
        <f>[2]MP_nadlimity_noc!$O490</f>
        <v>460.62866616696402</v>
      </c>
      <c r="I491" s="28">
        <f>[2]MP_nadlimity_noc!$D490</f>
        <v>722</v>
      </c>
      <c r="J491" s="24">
        <f>IF([2]MP_nadlimity_noc!$E490=0,0,([2]MP_nadlimity_noc!$F490/[2]MP_nadlimity_noc!$E490*100))</f>
        <v>38.528392477744873</v>
      </c>
      <c r="K491" s="12">
        <f>IF([2]MP_nadlimity_noc!$E490=0,0,([2]MP_nadlimity_noc!$H490/[2]MP_nadlimity_noc!$E490*100))</f>
        <v>63.798984233644262</v>
      </c>
      <c r="L491" s="12">
        <f>IF([2]MP_nadlimity_noc!$E490=0,0,([2]MP_nadlimity_noc!$J490/[2]MP_nadlimity_noc!$E490*100))</f>
        <v>0</v>
      </c>
      <c r="M491" s="12">
        <f>IF([2]MP_nadlimity_noc!$E490=0,0,([2]MP_nadlimity_noc!$L490/[2]MP_nadlimity_noc!$E490*100))</f>
        <v>0</v>
      </c>
      <c r="N491" s="12">
        <f>IF([2]MP_nadlimity_noc!$E490=0,0,([2]MP_nadlimity_noc!$N490/[2]MP_nadlimity_noc!$E490*100))</f>
        <v>63.798984233651431</v>
      </c>
      <c r="O491" s="31">
        <f>[2]MP_nadlimity_noc!$N490/10000</f>
        <v>3.1985282537657698</v>
      </c>
      <c r="P491" s="31">
        <f>[2]MP_nadlimity_noc!$E490/10000</f>
        <v>5.0134469885159598</v>
      </c>
      <c r="Q491" s="34">
        <f>[2]MP_nadlimity_noc!$Q490/10000</f>
        <v>9.9419727164059406</v>
      </c>
    </row>
    <row r="492" spans="2:17" x14ac:dyDescent="0.25">
      <c r="B492" s="20" t="str">
        <f>[2]MP_nadlimity_noc!$C491</f>
        <v>Sídliště Práčská</v>
      </c>
      <c r="C492" s="22" t="str">
        <f>[2]MP_nadlimity_noc!$B491</f>
        <v>562</v>
      </c>
      <c r="D492" s="27">
        <f>[2]MP_nadlimity_noc!$G491</f>
        <v>204.50850910691</v>
      </c>
      <c r="E492" s="11">
        <f>[2]MP_nadlimity_noc!$I491</f>
        <v>0</v>
      </c>
      <c r="F492" s="11">
        <f>[2]MP_nadlimity_noc!$K491</f>
        <v>0</v>
      </c>
      <c r="G492" s="11">
        <f>[2]MP_nadlimity_noc!$M491</f>
        <v>0</v>
      </c>
      <c r="H492" s="11">
        <f>[2]MP_nadlimity_noc!$O491</f>
        <v>204.50850910726399</v>
      </c>
      <c r="I492" s="28">
        <f>[2]MP_nadlimity_noc!$D491</f>
        <v>1965</v>
      </c>
      <c r="J492" s="24">
        <f>IF([2]MP_nadlimity_noc!$E491=0,0,([2]MP_nadlimity_noc!$F491/[2]MP_nadlimity_noc!$E491*100))</f>
        <v>10.40755771536436</v>
      </c>
      <c r="K492" s="12">
        <f>IF([2]MP_nadlimity_noc!$E491=0,0,([2]MP_nadlimity_noc!$H491/[2]MP_nadlimity_noc!$E491*100))</f>
        <v>0</v>
      </c>
      <c r="L492" s="12">
        <f>IF([2]MP_nadlimity_noc!$E491=0,0,([2]MP_nadlimity_noc!$J491/[2]MP_nadlimity_noc!$E491*100))</f>
        <v>0</v>
      </c>
      <c r="M492" s="12">
        <f>IF([2]MP_nadlimity_noc!$E491=0,0,([2]MP_nadlimity_noc!$L491/[2]MP_nadlimity_noc!$E491*100))</f>
        <v>0</v>
      </c>
      <c r="N492" s="12">
        <f>IF([2]MP_nadlimity_noc!$E491=0,0,([2]MP_nadlimity_noc!$N491/[2]MP_nadlimity_noc!$E491*100))</f>
        <v>10.407557715382417</v>
      </c>
      <c r="O492" s="31">
        <f>[2]MP_nadlimity_noc!$N491/10000</f>
        <v>0.88812537581197992</v>
      </c>
      <c r="P492" s="31">
        <f>[2]MP_nadlimity_noc!$E491/10000</f>
        <v>8.5334657765032293</v>
      </c>
      <c r="Q492" s="34">
        <f>[2]MP_nadlimity_noc!$Q491/10000</f>
        <v>9.4943945647248889</v>
      </c>
    </row>
    <row r="493" spans="2:17" x14ac:dyDescent="0.25">
      <c r="B493" s="20" t="str">
        <f>[2]MP_nadlimity_noc!$C492</f>
        <v>Sídliště Prosek</v>
      </c>
      <c r="C493" s="22" t="str">
        <f>[2]MP_nadlimity_noc!$B492</f>
        <v>504</v>
      </c>
      <c r="D493" s="27">
        <f>[2]MP_nadlimity_noc!$G492</f>
        <v>8563.7456734151292</v>
      </c>
      <c r="E493" s="11">
        <f>[2]MP_nadlimity_noc!$I492</f>
        <v>0</v>
      </c>
      <c r="F493" s="11">
        <f>[2]MP_nadlimity_noc!$K492</f>
        <v>0</v>
      </c>
      <c r="G493" s="11">
        <f>[2]MP_nadlimity_noc!$M492</f>
        <v>0</v>
      </c>
      <c r="H493" s="11">
        <f>[2]MP_nadlimity_noc!$O492</f>
        <v>8563.7456734572606</v>
      </c>
      <c r="I493" s="28">
        <f>[2]MP_nadlimity_noc!$D492</f>
        <v>41591</v>
      </c>
      <c r="J493" s="24">
        <f>IF([2]MP_nadlimity_noc!$E492=0,0,([2]MP_nadlimity_noc!$F492/[2]MP_nadlimity_noc!$E492*100))</f>
        <v>20.590381749453346</v>
      </c>
      <c r="K493" s="12">
        <f>IF([2]MP_nadlimity_noc!$E492=0,0,([2]MP_nadlimity_noc!$H492/[2]MP_nadlimity_noc!$E492*100))</f>
        <v>0</v>
      </c>
      <c r="L493" s="12">
        <f>IF([2]MP_nadlimity_noc!$E492=0,0,([2]MP_nadlimity_noc!$J492/[2]MP_nadlimity_noc!$E492*100))</f>
        <v>0</v>
      </c>
      <c r="M493" s="12">
        <f>IF([2]MP_nadlimity_noc!$E492=0,0,([2]MP_nadlimity_noc!$L492/[2]MP_nadlimity_noc!$E492*100))</f>
        <v>0</v>
      </c>
      <c r="N493" s="12">
        <f>IF([2]MP_nadlimity_noc!$E492=0,0,([2]MP_nadlimity_noc!$N492/[2]MP_nadlimity_noc!$E492*100))</f>
        <v>20.590381749554592</v>
      </c>
      <c r="O493" s="31">
        <f>[2]MP_nadlimity_noc!$N492/10000</f>
        <v>37.847908924412401</v>
      </c>
      <c r="P493" s="31">
        <f>[2]MP_nadlimity_noc!$E492/10000</f>
        <v>183.81353675111501</v>
      </c>
      <c r="Q493" s="34">
        <f>[2]MP_nadlimity_noc!$Q492/10000</f>
        <v>214.79419776255943</v>
      </c>
    </row>
    <row r="494" spans="2:17" x14ac:dyDescent="0.25">
      <c r="B494" s="20" t="str">
        <f>[2]MP_nadlimity_noc!$C493</f>
        <v>Sídliště Rohožník</v>
      </c>
      <c r="C494" s="22" t="str">
        <f>[2]MP_nadlimity_noc!$B493</f>
        <v>568</v>
      </c>
      <c r="D494" s="27">
        <f>[2]MP_nadlimity_noc!$G493</f>
        <v>80.990969879035603</v>
      </c>
      <c r="E494" s="11">
        <f>[2]MP_nadlimity_noc!$I493</f>
        <v>0</v>
      </c>
      <c r="F494" s="11">
        <f>[2]MP_nadlimity_noc!$K493</f>
        <v>0</v>
      </c>
      <c r="G494" s="11">
        <f>[2]MP_nadlimity_noc!$M493</f>
        <v>0</v>
      </c>
      <c r="H494" s="11">
        <f>[2]MP_nadlimity_noc!$O493</f>
        <v>80.990969879016703</v>
      </c>
      <c r="I494" s="28">
        <f>[2]MP_nadlimity_noc!$D493</f>
        <v>2750</v>
      </c>
      <c r="J494" s="24">
        <f>IF([2]MP_nadlimity_noc!$E493=0,0,([2]MP_nadlimity_noc!$F493/[2]MP_nadlimity_noc!$E493*100))</f>
        <v>2.9451261774194761</v>
      </c>
      <c r="K494" s="12">
        <f>IF([2]MP_nadlimity_noc!$E493=0,0,([2]MP_nadlimity_noc!$H493/[2]MP_nadlimity_noc!$E493*100))</f>
        <v>0</v>
      </c>
      <c r="L494" s="12">
        <f>IF([2]MP_nadlimity_noc!$E493=0,0,([2]MP_nadlimity_noc!$J493/[2]MP_nadlimity_noc!$E493*100))</f>
        <v>0</v>
      </c>
      <c r="M494" s="12">
        <f>IF([2]MP_nadlimity_noc!$E493=0,0,([2]MP_nadlimity_noc!$L493/[2]MP_nadlimity_noc!$E493*100))</f>
        <v>0</v>
      </c>
      <c r="N494" s="12">
        <f>IF([2]MP_nadlimity_noc!$E493=0,0,([2]MP_nadlimity_noc!$N493/[2]MP_nadlimity_noc!$E493*100))</f>
        <v>2.9451261774187909</v>
      </c>
      <c r="O494" s="31">
        <f>[2]MP_nadlimity_noc!$N493/10000</f>
        <v>0.45948844886548806</v>
      </c>
      <c r="P494" s="31">
        <f>[2]MP_nadlimity_noc!$E493/10000</f>
        <v>15.601655792832599</v>
      </c>
      <c r="Q494" s="34">
        <f>[2]MP_nadlimity_noc!$Q493/10000</f>
        <v>16.971235219948774</v>
      </c>
    </row>
    <row r="495" spans="2:17" x14ac:dyDescent="0.25">
      <c r="B495" s="20" t="str">
        <f>[2]MP_nadlimity_noc!$C494</f>
        <v>Sídliště Řepy</v>
      </c>
      <c r="C495" s="22" t="str">
        <f>[2]MP_nadlimity_noc!$B494</f>
        <v>520</v>
      </c>
      <c r="D495" s="27">
        <f>[2]MP_nadlimity_noc!$G494</f>
        <v>3549.9920896222902</v>
      </c>
      <c r="E495" s="11">
        <f>[2]MP_nadlimity_noc!$I494</f>
        <v>3803.50187358218</v>
      </c>
      <c r="F495" s="11">
        <f>[2]MP_nadlimity_noc!$K494</f>
        <v>127.224132300682</v>
      </c>
      <c r="G495" s="11">
        <f>[2]MP_nadlimity_noc!$M494</f>
        <v>0</v>
      </c>
      <c r="H495" s="11">
        <f>[2]MP_nadlimity_noc!$O494</f>
        <v>5786.2875309729898</v>
      </c>
      <c r="I495" s="28">
        <f>[2]MP_nadlimity_noc!$D494</f>
        <v>25784</v>
      </c>
      <c r="J495" s="24">
        <f>IF([2]MP_nadlimity_noc!$E494=0,0,([2]MP_nadlimity_noc!$F494/[2]MP_nadlimity_noc!$E494*100))</f>
        <v>13.768197679267304</v>
      </c>
      <c r="K495" s="12">
        <f>IF([2]MP_nadlimity_noc!$E494=0,0,([2]MP_nadlimity_noc!$H494/[2]MP_nadlimity_noc!$E494*100))</f>
        <v>14.751403481159523</v>
      </c>
      <c r="L495" s="12">
        <f>IF([2]MP_nadlimity_noc!$E494=0,0,([2]MP_nadlimity_noc!$J494/[2]MP_nadlimity_noc!$E494*100))</f>
        <v>0.4934227904928698</v>
      </c>
      <c r="M495" s="12">
        <f>IF([2]MP_nadlimity_noc!$E494=0,0,([2]MP_nadlimity_noc!$L494/[2]MP_nadlimity_noc!$E494*100))</f>
        <v>0</v>
      </c>
      <c r="N495" s="12">
        <f>IF([2]MP_nadlimity_noc!$E494=0,0,([2]MP_nadlimity_noc!$N494/[2]MP_nadlimity_noc!$E494*100))</f>
        <v>22.441388190245856</v>
      </c>
      <c r="O495" s="31">
        <f>[2]MP_nadlimity_noc!$N494/10000</f>
        <v>25.514509828128499</v>
      </c>
      <c r="P495" s="31">
        <f>[2]MP_nadlimity_noc!$E494/10000</f>
        <v>113.693990816568</v>
      </c>
      <c r="Q495" s="34">
        <f>[2]MP_nadlimity_noc!$Q494/10000</f>
        <v>129.56107800947279</v>
      </c>
    </row>
    <row r="496" spans="2:17" x14ac:dyDescent="0.25">
      <c r="B496" s="20" t="str">
        <f>[2]MP_nadlimity_noc!$C495</f>
        <v>Sídliště Skalka</v>
      </c>
      <c r="C496" s="22" t="str">
        <f>[2]MP_nadlimity_noc!$B495</f>
        <v>559</v>
      </c>
      <c r="D496" s="27">
        <f>[2]MP_nadlimity_noc!$G495</f>
        <v>1014.39180432005</v>
      </c>
      <c r="E496" s="11">
        <f>[2]MP_nadlimity_noc!$I495</f>
        <v>0</v>
      </c>
      <c r="F496" s="11">
        <f>[2]MP_nadlimity_noc!$K495</f>
        <v>1485.5699784962301</v>
      </c>
      <c r="G496" s="11">
        <f>[2]MP_nadlimity_noc!$M495</f>
        <v>0</v>
      </c>
      <c r="H496" s="11">
        <f>[2]MP_nadlimity_noc!$O495</f>
        <v>1646.8217160547199</v>
      </c>
      <c r="I496" s="28">
        <f>[2]MP_nadlimity_noc!$D495</f>
        <v>4087</v>
      </c>
      <c r="J496" s="24">
        <f>IF([2]MP_nadlimity_noc!$E495=0,0,([2]MP_nadlimity_noc!$F495/[2]MP_nadlimity_noc!$E495*100))</f>
        <v>24.819960957182509</v>
      </c>
      <c r="K496" s="12">
        <f>IF([2]MP_nadlimity_noc!$E495=0,0,([2]MP_nadlimity_noc!$H495/[2]MP_nadlimity_noc!$E495*100))</f>
        <v>0</v>
      </c>
      <c r="L496" s="12">
        <f>IF([2]MP_nadlimity_noc!$E495=0,0,([2]MP_nadlimity_noc!$J495/[2]MP_nadlimity_noc!$E495*100))</f>
        <v>36.348665977397474</v>
      </c>
      <c r="M496" s="12">
        <f>IF([2]MP_nadlimity_noc!$E495=0,0,([2]MP_nadlimity_noc!$L495/[2]MP_nadlimity_noc!$E495*100))</f>
        <v>0</v>
      </c>
      <c r="N496" s="12">
        <f>IF([2]MP_nadlimity_noc!$E495=0,0,([2]MP_nadlimity_noc!$N495/[2]MP_nadlimity_noc!$E495*100))</f>
        <v>40.2941452423469</v>
      </c>
      <c r="O496" s="31">
        <f>[2]MP_nadlimity_noc!$N495/10000</f>
        <v>12.255054971878002</v>
      </c>
      <c r="P496" s="31">
        <f>[2]MP_nadlimity_noc!$E495/10000</f>
        <v>30.413984210784598</v>
      </c>
      <c r="Q496" s="34">
        <f>[2]MP_nadlimity_noc!$Q495/10000</f>
        <v>40.572156485504713</v>
      </c>
    </row>
    <row r="497" spans="2:17" x14ac:dyDescent="0.25">
      <c r="B497" s="20" t="str">
        <f>[2]MP_nadlimity_noc!$C496</f>
        <v>Sídliště Solidarita</v>
      </c>
      <c r="C497" s="22" t="str">
        <f>[2]MP_nadlimity_noc!$B496</f>
        <v>106</v>
      </c>
      <c r="D497" s="27">
        <f>[2]MP_nadlimity_noc!$G496</f>
        <v>449.41733185827701</v>
      </c>
      <c r="E497" s="11">
        <f>[2]MP_nadlimity_noc!$I496</f>
        <v>259.55983631379797</v>
      </c>
      <c r="F497" s="11">
        <f>[2]MP_nadlimity_noc!$K496</f>
        <v>0</v>
      </c>
      <c r="G497" s="11">
        <f>[2]MP_nadlimity_noc!$M496</f>
        <v>0</v>
      </c>
      <c r="H497" s="11">
        <f>[2]MP_nadlimity_noc!$O496</f>
        <v>452.392762050746</v>
      </c>
      <c r="I497" s="28">
        <f>[2]MP_nadlimity_noc!$D496</f>
        <v>4012</v>
      </c>
      <c r="J497" s="24">
        <f>IF([2]MP_nadlimity_noc!$E496=0,0,([2]MP_nadlimity_noc!$F496/[2]MP_nadlimity_noc!$E496*100))</f>
        <v>11.201827813017893</v>
      </c>
      <c r="K497" s="12">
        <f>IF([2]MP_nadlimity_noc!$E496=0,0,([2]MP_nadlimity_noc!$H496/[2]MP_nadlimity_noc!$E496*100))</f>
        <v>6.4695871464057353</v>
      </c>
      <c r="L497" s="12">
        <f>IF([2]MP_nadlimity_noc!$E496=0,0,([2]MP_nadlimity_noc!$J496/[2]MP_nadlimity_noc!$E496*100))</f>
        <v>0</v>
      </c>
      <c r="M497" s="12">
        <f>IF([2]MP_nadlimity_noc!$E496=0,0,([2]MP_nadlimity_noc!$L496/[2]MP_nadlimity_noc!$E496*100))</f>
        <v>0</v>
      </c>
      <c r="N497" s="12">
        <f>IF([2]MP_nadlimity_noc!$E496=0,0,([2]MP_nadlimity_noc!$N496/[2]MP_nadlimity_noc!$E496*100))</f>
        <v>11.275991078034526</v>
      </c>
      <c r="O497" s="31">
        <f>[2]MP_nadlimity_noc!$N496/10000</f>
        <v>3.1978850456123298</v>
      </c>
      <c r="P497" s="31">
        <f>[2]MP_nadlimity_noc!$E496/10000</f>
        <v>28.360123943710501</v>
      </c>
      <c r="Q497" s="34">
        <f>[2]MP_nadlimity_noc!$Q496/10000</f>
        <v>43.076638998118412</v>
      </c>
    </row>
    <row r="498" spans="2:17" x14ac:dyDescent="0.25">
      <c r="B498" s="20" t="str">
        <f>[2]MP_nadlimity_noc!$C497</f>
        <v>Sídliště Spořilov I.</v>
      </c>
      <c r="C498" s="22" t="str">
        <f>[2]MP_nadlimity_noc!$B497</f>
        <v>550</v>
      </c>
      <c r="D498" s="27">
        <f>[2]MP_nadlimity_noc!$G497</f>
        <v>951.35203928009901</v>
      </c>
      <c r="E498" s="11">
        <f>[2]MP_nadlimity_noc!$I497</f>
        <v>0.16358030661763001</v>
      </c>
      <c r="F498" s="11">
        <f>[2]MP_nadlimity_noc!$K497</f>
        <v>8.7789200723862493</v>
      </c>
      <c r="G498" s="11">
        <f>[2]MP_nadlimity_noc!$M497</f>
        <v>0</v>
      </c>
      <c r="H498" s="11">
        <f>[2]MP_nadlimity_noc!$O497</f>
        <v>951.352039280025</v>
      </c>
      <c r="I498" s="28">
        <f>[2]MP_nadlimity_noc!$D497</f>
        <v>2152</v>
      </c>
      <c r="J498" s="24">
        <f>IF([2]MP_nadlimity_noc!$E497=0,0,([2]MP_nadlimity_noc!$F497/[2]MP_nadlimity_noc!$E497*100))</f>
        <v>44.207808516733223</v>
      </c>
      <c r="K498" s="12">
        <f>IF([2]MP_nadlimity_noc!$E497=0,0,([2]MP_nadlimity_noc!$H497/[2]MP_nadlimity_noc!$E497*100))</f>
        <v>7.6013153632727721E-3</v>
      </c>
      <c r="L498" s="12">
        <f>IF([2]MP_nadlimity_noc!$E497=0,0,([2]MP_nadlimity_noc!$J497/[2]MP_nadlimity_noc!$E497*100))</f>
        <v>0.40794238254582948</v>
      </c>
      <c r="M498" s="12">
        <f>IF([2]MP_nadlimity_noc!$E497=0,0,([2]MP_nadlimity_noc!$L497/[2]MP_nadlimity_noc!$E497*100))</f>
        <v>0</v>
      </c>
      <c r="N498" s="12">
        <f>IF([2]MP_nadlimity_noc!$E497=0,0,([2]MP_nadlimity_noc!$N497/[2]MP_nadlimity_noc!$E497*100))</f>
        <v>44.207808516729777</v>
      </c>
      <c r="O498" s="31">
        <f>[2]MP_nadlimity_noc!$N497/10000</f>
        <v>6.1538976130581595</v>
      </c>
      <c r="P498" s="31">
        <f>[2]MP_nadlimity_noc!$E497/10000</f>
        <v>13.9203860574299</v>
      </c>
      <c r="Q498" s="34">
        <f>[2]MP_nadlimity_noc!$Q497/10000</f>
        <v>17.838993790373749</v>
      </c>
    </row>
    <row r="499" spans="2:17" x14ac:dyDescent="0.25">
      <c r="B499" s="20" t="str">
        <f>[2]MP_nadlimity_noc!$C498</f>
        <v>Sídliště Spořilov II.</v>
      </c>
      <c r="C499" s="22" t="str">
        <f>[2]MP_nadlimity_noc!$B498</f>
        <v>551</v>
      </c>
      <c r="D499" s="27">
        <f>[2]MP_nadlimity_noc!$G498</f>
        <v>1567.3772792222901</v>
      </c>
      <c r="E499" s="11">
        <f>[2]MP_nadlimity_noc!$I498</f>
        <v>698.68307362850203</v>
      </c>
      <c r="F499" s="11">
        <f>[2]MP_nadlimity_noc!$K498</f>
        <v>0</v>
      </c>
      <c r="G499" s="11">
        <f>[2]MP_nadlimity_noc!$M498</f>
        <v>0</v>
      </c>
      <c r="H499" s="11">
        <f>[2]MP_nadlimity_noc!$O498</f>
        <v>1754.5656086470999</v>
      </c>
      <c r="I499" s="28">
        <f>[2]MP_nadlimity_noc!$D498</f>
        <v>8382</v>
      </c>
      <c r="J499" s="24">
        <f>IF([2]MP_nadlimity_noc!$E498=0,0,([2]MP_nadlimity_noc!$F498/[2]MP_nadlimity_noc!$E498*100))</f>
        <v>18.699323302580371</v>
      </c>
      <c r="K499" s="12">
        <f>IF([2]MP_nadlimity_noc!$E498=0,0,([2]MP_nadlimity_noc!$H498/[2]MP_nadlimity_noc!$E498*100))</f>
        <v>8.3355174615664751</v>
      </c>
      <c r="L499" s="12">
        <f>IF([2]MP_nadlimity_noc!$E498=0,0,([2]MP_nadlimity_noc!$J498/[2]MP_nadlimity_noc!$E498*100))</f>
        <v>0</v>
      </c>
      <c r="M499" s="12">
        <f>IF([2]MP_nadlimity_noc!$E498=0,0,([2]MP_nadlimity_noc!$L498/[2]MP_nadlimity_noc!$E498*100))</f>
        <v>0</v>
      </c>
      <c r="N499" s="12">
        <f>IF([2]MP_nadlimity_noc!$E498=0,0,([2]MP_nadlimity_noc!$N498/[2]MP_nadlimity_noc!$E498*100))</f>
        <v>20.932541262790508</v>
      </c>
      <c r="O499" s="31">
        <f>[2]MP_nadlimity_noc!$N498/10000</f>
        <v>9.1758746745447901</v>
      </c>
      <c r="P499" s="31">
        <f>[2]MP_nadlimity_noc!$E498/10000</f>
        <v>43.835454851608198</v>
      </c>
      <c r="Q499" s="34">
        <f>[2]MP_nadlimity_noc!$Q498/10000</f>
        <v>67.485195369837399</v>
      </c>
    </row>
    <row r="500" spans="2:17" x14ac:dyDescent="0.25">
      <c r="B500" s="20" t="str">
        <f>[2]MP_nadlimity_noc!$C499</f>
        <v>Sídliště Stodůlky</v>
      </c>
      <c r="C500" s="22" t="str">
        <f>[2]MP_nadlimity_noc!$B499</f>
        <v>522</v>
      </c>
      <c r="D500" s="27">
        <f>[2]MP_nadlimity_noc!$G499</f>
        <v>2067.8292410183799</v>
      </c>
      <c r="E500" s="11">
        <f>[2]MP_nadlimity_noc!$I499</f>
        <v>0</v>
      </c>
      <c r="F500" s="11">
        <f>[2]MP_nadlimity_noc!$K499</f>
        <v>0</v>
      </c>
      <c r="G500" s="11">
        <f>[2]MP_nadlimity_noc!$M499</f>
        <v>0</v>
      </c>
      <c r="H500" s="11">
        <f>[2]MP_nadlimity_noc!$O499</f>
        <v>2067.82924101859</v>
      </c>
      <c r="I500" s="28">
        <f>[2]MP_nadlimity_noc!$D499</f>
        <v>5918</v>
      </c>
      <c r="J500" s="24">
        <f>IF([2]MP_nadlimity_noc!$E499=0,0,([2]MP_nadlimity_noc!$F499/[2]MP_nadlimity_noc!$E499*100))</f>
        <v>34.941352501155571</v>
      </c>
      <c r="K500" s="12">
        <f>IF([2]MP_nadlimity_noc!$E499=0,0,([2]MP_nadlimity_noc!$H499/[2]MP_nadlimity_noc!$E499*100))</f>
        <v>0</v>
      </c>
      <c r="L500" s="12">
        <f>IF([2]MP_nadlimity_noc!$E499=0,0,([2]MP_nadlimity_noc!$J499/[2]MP_nadlimity_noc!$E499*100))</f>
        <v>0</v>
      </c>
      <c r="M500" s="12">
        <f>IF([2]MP_nadlimity_noc!$E499=0,0,([2]MP_nadlimity_noc!$L499/[2]MP_nadlimity_noc!$E499*100))</f>
        <v>0</v>
      </c>
      <c r="N500" s="12">
        <f>IF([2]MP_nadlimity_noc!$E499=0,0,([2]MP_nadlimity_noc!$N499/[2]MP_nadlimity_noc!$E499*100))</f>
        <v>34.941352501159059</v>
      </c>
      <c r="O500" s="31">
        <f>[2]MP_nadlimity_noc!$N499/10000</f>
        <v>13.0263230106025</v>
      </c>
      <c r="P500" s="31">
        <f>[2]MP_nadlimity_noc!$E499/10000</f>
        <v>37.280534604865096</v>
      </c>
      <c r="Q500" s="34">
        <f>[2]MP_nadlimity_noc!$Q499/10000</f>
        <v>46.134868978246125</v>
      </c>
    </row>
    <row r="501" spans="2:17" x14ac:dyDescent="0.25">
      <c r="B501" s="20" t="str">
        <f>[2]MP_nadlimity_noc!$C500</f>
        <v>Sídliště Strašnice</v>
      </c>
      <c r="C501" s="22" t="str">
        <f>[2]MP_nadlimity_noc!$B500</f>
        <v>558</v>
      </c>
      <c r="D501" s="27">
        <f>[2]MP_nadlimity_noc!$G500</f>
        <v>1301.8351807701299</v>
      </c>
      <c r="E501" s="11">
        <f>[2]MP_nadlimity_noc!$I500</f>
        <v>649.083117206525</v>
      </c>
      <c r="F501" s="11">
        <f>[2]MP_nadlimity_noc!$K500</f>
        <v>0</v>
      </c>
      <c r="G501" s="11">
        <f>[2]MP_nadlimity_noc!$M500</f>
        <v>0</v>
      </c>
      <c r="H501" s="11">
        <f>[2]MP_nadlimity_noc!$O500</f>
        <v>1463.8027252475199</v>
      </c>
      <c r="I501" s="28">
        <f>[2]MP_nadlimity_noc!$D500</f>
        <v>6829</v>
      </c>
      <c r="J501" s="24">
        <f>IF([2]MP_nadlimity_noc!$E500=0,0,([2]MP_nadlimity_noc!$F500/[2]MP_nadlimity_noc!$E500*100))</f>
        <v>19.063335492314035</v>
      </c>
      <c r="K501" s="12">
        <f>IF([2]MP_nadlimity_noc!$E500=0,0,([2]MP_nadlimity_noc!$H500/[2]MP_nadlimity_noc!$E500*100))</f>
        <v>9.5048047621397895</v>
      </c>
      <c r="L501" s="12">
        <f>IF([2]MP_nadlimity_noc!$E500=0,0,([2]MP_nadlimity_noc!$J500/[2]MP_nadlimity_noc!$E500*100))</f>
        <v>0</v>
      </c>
      <c r="M501" s="12">
        <f>IF([2]MP_nadlimity_noc!$E500=0,0,([2]MP_nadlimity_noc!$L500/[2]MP_nadlimity_noc!$E500*100))</f>
        <v>0</v>
      </c>
      <c r="N501" s="12">
        <f>IF([2]MP_nadlimity_noc!$E500=0,0,([2]MP_nadlimity_noc!$N500/[2]MP_nadlimity_noc!$E500*100))</f>
        <v>21.435096284192674</v>
      </c>
      <c r="O501" s="31">
        <f>[2]MP_nadlimity_noc!$N500/10000</f>
        <v>7.8700254247933499</v>
      </c>
      <c r="P501" s="31">
        <f>[2]MP_nadlimity_noc!$E500/10000</f>
        <v>36.715605661156303</v>
      </c>
      <c r="Q501" s="34">
        <f>[2]MP_nadlimity_noc!$Q500/10000</f>
        <v>47.545856662254266</v>
      </c>
    </row>
    <row r="502" spans="2:17" x14ac:dyDescent="0.25">
      <c r="B502" s="20" t="str">
        <f>[2]MP_nadlimity_noc!$C501</f>
        <v>Sídliště Šutka</v>
      </c>
      <c r="C502" s="22" t="str">
        <f>[2]MP_nadlimity_noc!$B501</f>
        <v>510</v>
      </c>
      <c r="D502" s="27">
        <f>[2]MP_nadlimity_noc!$G501</f>
        <v>100.742155204716</v>
      </c>
      <c r="E502" s="11">
        <f>[2]MP_nadlimity_noc!$I501</f>
        <v>102.371649028391</v>
      </c>
      <c r="F502" s="11">
        <f>[2]MP_nadlimity_noc!$K501</f>
        <v>0</v>
      </c>
      <c r="G502" s="11">
        <f>[2]MP_nadlimity_noc!$M501</f>
        <v>0</v>
      </c>
      <c r="H502" s="11">
        <f>[2]MP_nadlimity_noc!$O501</f>
        <v>116.35369577415899</v>
      </c>
      <c r="I502" s="28">
        <f>[2]MP_nadlimity_noc!$D501</f>
        <v>958</v>
      </c>
      <c r="J502" s="24">
        <f>IF([2]MP_nadlimity_noc!$E501=0,0,([2]MP_nadlimity_noc!$F501/[2]MP_nadlimity_noc!$E501*100))</f>
        <v>10.515882589218741</v>
      </c>
      <c r="K502" s="12">
        <f>IF([2]MP_nadlimity_noc!$E501=0,0,([2]MP_nadlimity_noc!$H501/[2]MP_nadlimity_noc!$E501*100))</f>
        <v>10.685975890228704</v>
      </c>
      <c r="L502" s="12">
        <f>IF([2]MP_nadlimity_noc!$E501=0,0,([2]MP_nadlimity_noc!$J501/[2]MP_nadlimity_noc!$E501*100))</f>
        <v>0</v>
      </c>
      <c r="M502" s="12">
        <f>IF([2]MP_nadlimity_noc!$E501=0,0,([2]MP_nadlimity_noc!$L501/[2]MP_nadlimity_noc!$E501*100))</f>
        <v>0</v>
      </c>
      <c r="N502" s="12">
        <f>IF([2]MP_nadlimity_noc!$E501=0,0,([2]MP_nadlimity_noc!$N501/[2]MP_nadlimity_noc!$E501*100))</f>
        <v>12.145479725903897</v>
      </c>
      <c r="O502" s="31">
        <f>[2]MP_nadlimity_noc!$N501/10000</f>
        <v>1.6321542253972701</v>
      </c>
      <c r="P502" s="31">
        <f>[2]MP_nadlimity_noc!$E501/10000</f>
        <v>13.4383677074213</v>
      </c>
      <c r="Q502" s="34">
        <f>[2]MP_nadlimity_noc!$Q501/10000</f>
        <v>17.284466313196258</v>
      </c>
    </row>
    <row r="503" spans="2:17" x14ac:dyDescent="0.25">
      <c r="B503" s="20" t="str">
        <f>[2]MP_nadlimity_noc!$C502</f>
        <v>Sídliště Velká Ohrada</v>
      </c>
      <c r="C503" s="22" t="str">
        <f>[2]MP_nadlimity_noc!$B502</f>
        <v>525</v>
      </c>
      <c r="D503" s="27">
        <f>[2]MP_nadlimity_noc!$G502</f>
        <v>172.48106585188401</v>
      </c>
      <c r="E503" s="11">
        <f>[2]MP_nadlimity_noc!$I502</f>
        <v>0</v>
      </c>
      <c r="F503" s="11">
        <f>[2]MP_nadlimity_noc!$K502</f>
        <v>0</v>
      </c>
      <c r="G503" s="11">
        <f>[2]MP_nadlimity_noc!$M502</f>
        <v>0</v>
      </c>
      <c r="H503" s="11">
        <f>[2]MP_nadlimity_noc!$O502</f>
        <v>172.481065851788</v>
      </c>
      <c r="I503" s="28">
        <f>[2]MP_nadlimity_noc!$D502</f>
        <v>10023</v>
      </c>
      <c r="J503" s="24">
        <f>IF([2]MP_nadlimity_noc!$E502=0,0,([2]MP_nadlimity_noc!$F502/[2]MP_nadlimity_noc!$E502*100))</f>
        <v>1.7208526973150162</v>
      </c>
      <c r="K503" s="12">
        <f>IF([2]MP_nadlimity_noc!$E502=0,0,([2]MP_nadlimity_noc!$H502/[2]MP_nadlimity_noc!$E502*100))</f>
        <v>0</v>
      </c>
      <c r="L503" s="12">
        <f>IF([2]MP_nadlimity_noc!$E502=0,0,([2]MP_nadlimity_noc!$J502/[2]MP_nadlimity_noc!$E502*100))</f>
        <v>0</v>
      </c>
      <c r="M503" s="12">
        <f>IF([2]MP_nadlimity_noc!$E502=0,0,([2]MP_nadlimity_noc!$L502/[2]MP_nadlimity_noc!$E502*100))</f>
        <v>0</v>
      </c>
      <c r="N503" s="12">
        <f>IF([2]MP_nadlimity_noc!$E502=0,0,([2]MP_nadlimity_noc!$N502/[2]MP_nadlimity_noc!$E502*100))</f>
        <v>1.7208526973140532</v>
      </c>
      <c r="O503" s="31">
        <f>[2]MP_nadlimity_noc!$N502/10000</f>
        <v>0.69848964650572098</v>
      </c>
      <c r="P503" s="31">
        <f>[2]MP_nadlimity_noc!$E502/10000</f>
        <v>40.589740632416699</v>
      </c>
      <c r="Q503" s="34">
        <f>[2]MP_nadlimity_noc!$Q502/10000</f>
        <v>48.600398019356291</v>
      </c>
    </row>
    <row r="504" spans="2:17" x14ac:dyDescent="0.25">
      <c r="B504" s="20" t="str">
        <f>[2]MP_nadlimity_noc!$C503</f>
        <v>Sídliště Vinice</v>
      </c>
      <c r="C504" s="22" t="str">
        <f>[2]MP_nadlimity_noc!$B503</f>
        <v>104</v>
      </c>
      <c r="D504" s="27">
        <f>[2]MP_nadlimity_noc!$G503</f>
        <v>219.808251005231</v>
      </c>
      <c r="E504" s="11">
        <f>[2]MP_nadlimity_noc!$I503</f>
        <v>161.242103027604</v>
      </c>
      <c r="F504" s="11">
        <f>[2]MP_nadlimity_noc!$K503</f>
        <v>0</v>
      </c>
      <c r="G504" s="11">
        <f>[2]MP_nadlimity_noc!$M503</f>
        <v>0</v>
      </c>
      <c r="H504" s="11">
        <f>[2]MP_nadlimity_noc!$O503</f>
        <v>236.661291052585</v>
      </c>
      <c r="I504" s="28">
        <f>[2]MP_nadlimity_noc!$D503</f>
        <v>850</v>
      </c>
      <c r="J504" s="24">
        <f>IF([2]MP_nadlimity_noc!$E503=0,0,([2]MP_nadlimity_noc!$F503/[2]MP_nadlimity_noc!$E503*100))</f>
        <v>25.859794235909501</v>
      </c>
      <c r="K504" s="12">
        <f>IF([2]MP_nadlimity_noc!$E503=0,0,([2]MP_nadlimity_noc!$H503/[2]MP_nadlimity_noc!$E503*100))</f>
        <v>18.969659179718153</v>
      </c>
      <c r="L504" s="12">
        <f>IF([2]MP_nadlimity_noc!$E503=0,0,([2]MP_nadlimity_noc!$J503/[2]MP_nadlimity_noc!$E503*100))</f>
        <v>0</v>
      </c>
      <c r="M504" s="12">
        <f>IF([2]MP_nadlimity_noc!$E503=0,0,([2]MP_nadlimity_noc!$L503/[2]MP_nadlimity_noc!$E503*100))</f>
        <v>0</v>
      </c>
      <c r="N504" s="12">
        <f>IF([2]MP_nadlimity_noc!$E503=0,0,([2]MP_nadlimity_noc!$N503/[2]MP_nadlimity_noc!$E503*100))</f>
        <v>27.842504829715804</v>
      </c>
      <c r="O504" s="31">
        <f>[2]MP_nadlimity_noc!$N503/10000</f>
        <v>1.6456376321936201</v>
      </c>
      <c r="P504" s="31">
        <f>[2]MP_nadlimity_noc!$E503/10000</f>
        <v>5.9105229298093205</v>
      </c>
      <c r="Q504" s="34">
        <f>[2]MP_nadlimity_noc!$Q503/10000</f>
        <v>10.882751629118754</v>
      </c>
    </row>
    <row r="505" spans="2:17" x14ac:dyDescent="0.25">
      <c r="B505" s="20" t="str">
        <f>[2]MP_nadlimity_noc!$C504</f>
        <v>Sídliště Zahradní Město východ</v>
      </c>
      <c r="C505" s="22" t="str">
        <f>[2]MP_nadlimity_noc!$B504</f>
        <v>557</v>
      </c>
      <c r="D505" s="27">
        <f>[2]MP_nadlimity_noc!$G504</f>
        <v>1321.2350652769201</v>
      </c>
      <c r="E505" s="11">
        <f>[2]MP_nadlimity_noc!$I504</f>
        <v>825.74164328263703</v>
      </c>
      <c r="F505" s="11">
        <f>[2]MP_nadlimity_noc!$K504</f>
        <v>3.7072490166138898</v>
      </c>
      <c r="G505" s="11">
        <f>[2]MP_nadlimity_noc!$M504</f>
        <v>0</v>
      </c>
      <c r="H505" s="11">
        <f>[2]MP_nadlimity_noc!$O504</f>
        <v>1485.43397027838</v>
      </c>
      <c r="I505" s="28">
        <f>[2]MP_nadlimity_noc!$D504</f>
        <v>6478</v>
      </c>
      <c r="J505" s="24">
        <f>IF([2]MP_nadlimity_noc!$E504=0,0,([2]MP_nadlimity_noc!$F504/[2]MP_nadlimity_noc!$E504*100))</f>
        <v>20.395724996556403</v>
      </c>
      <c r="K505" s="12">
        <f>IF([2]MP_nadlimity_noc!$E504=0,0,([2]MP_nadlimity_noc!$H504/[2]MP_nadlimity_noc!$E504*100))</f>
        <v>12.746860810167297</v>
      </c>
      <c r="L505" s="12">
        <f>IF([2]MP_nadlimity_noc!$E504=0,0,([2]MP_nadlimity_noc!$J504/[2]MP_nadlimity_noc!$E504*100))</f>
        <v>5.7228296026765879E-2</v>
      </c>
      <c r="M505" s="12">
        <f>IF([2]MP_nadlimity_noc!$E504=0,0,([2]MP_nadlimity_noc!$L504/[2]MP_nadlimity_noc!$E504*100))</f>
        <v>0</v>
      </c>
      <c r="N505" s="12">
        <f>IF([2]MP_nadlimity_noc!$E504=0,0,([2]MP_nadlimity_noc!$N504/[2]MP_nadlimity_noc!$E504*100))</f>
        <v>22.930441035479802</v>
      </c>
      <c r="O505" s="31">
        <f>[2]MP_nadlimity_noc!$N504/10000</f>
        <v>7.6510634379456404</v>
      </c>
      <c r="P505" s="31">
        <f>[2]MP_nadlimity_noc!$E504/10000</f>
        <v>33.366403315607002</v>
      </c>
      <c r="Q505" s="34">
        <f>[2]MP_nadlimity_noc!$Q504/10000</f>
        <v>40.051929444887428</v>
      </c>
    </row>
    <row r="506" spans="2:17" x14ac:dyDescent="0.25">
      <c r="B506" s="20" t="str">
        <f>[2]MP_nadlimity_noc!$C505</f>
        <v>Sídliště Zahradní Město západ</v>
      </c>
      <c r="C506" s="22" t="str">
        <f>[2]MP_nadlimity_noc!$B505</f>
        <v>556</v>
      </c>
      <c r="D506" s="27">
        <f>[2]MP_nadlimity_noc!$G505</f>
        <v>1080.6956730049401</v>
      </c>
      <c r="E506" s="11">
        <f>[2]MP_nadlimity_noc!$I505</f>
        <v>0</v>
      </c>
      <c r="F506" s="11">
        <f>[2]MP_nadlimity_noc!$K505</f>
        <v>363.762873489291</v>
      </c>
      <c r="G506" s="11">
        <f>[2]MP_nadlimity_noc!$M505</f>
        <v>0</v>
      </c>
      <c r="H506" s="11">
        <f>[2]MP_nadlimity_noc!$O505</f>
        <v>1108.4218259233401</v>
      </c>
      <c r="I506" s="28">
        <f>[2]MP_nadlimity_noc!$D505</f>
        <v>3713</v>
      </c>
      <c r="J506" s="24">
        <f>IF([2]MP_nadlimity_noc!$E505=0,0,([2]MP_nadlimity_noc!$F505/[2]MP_nadlimity_noc!$E505*100))</f>
        <v>29.105727794369496</v>
      </c>
      <c r="K506" s="12">
        <f>IF([2]MP_nadlimity_noc!$E505=0,0,([2]MP_nadlimity_noc!$H505/[2]MP_nadlimity_noc!$E505*100))</f>
        <v>0</v>
      </c>
      <c r="L506" s="12">
        <f>IF([2]MP_nadlimity_noc!$E505=0,0,([2]MP_nadlimity_noc!$J505/[2]MP_nadlimity_noc!$E505*100))</f>
        <v>9.7970070963989073</v>
      </c>
      <c r="M506" s="12">
        <f>IF([2]MP_nadlimity_noc!$E505=0,0,([2]MP_nadlimity_noc!$L505/[2]MP_nadlimity_noc!$E505*100))</f>
        <v>0</v>
      </c>
      <c r="N506" s="12">
        <f>IF([2]MP_nadlimity_noc!$E505=0,0,([2]MP_nadlimity_noc!$N505/[2]MP_nadlimity_noc!$E505*100))</f>
        <v>29.852459626268292</v>
      </c>
      <c r="O506" s="31">
        <f>[2]MP_nadlimity_noc!$N505/10000</f>
        <v>6.9343778178795796</v>
      </c>
      <c r="P506" s="31">
        <f>[2]MP_nadlimity_noc!$E505/10000</f>
        <v>23.228832413453002</v>
      </c>
      <c r="Q506" s="34">
        <f>[2]MP_nadlimity_noc!$Q505/10000</f>
        <v>32.48453366307573</v>
      </c>
    </row>
    <row r="507" spans="2:17" x14ac:dyDescent="0.25">
      <c r="B507" s="20" t="str">
        <f>[2]MP_nadlimity_noc!$C506</f>
        <v>Sídliště Zelená liška</v>
      </c>
      <c r="C507" s="22" t="str">
        <f>[2]MP_nadlimity_noc!$B506</f>
        <v>136</v>
      </c>
      <c r="D507" s="27">
        <f>[2]MP_nadlimity_noc!$G506</f>
        <v>188.74174764105399</v>
      </c>
      <c r="E507" s="11">
        <f>[2]MP_nadlimity_noc!$I506</f>
        <v>153.357664012014</v>
      </c>
      <c r="F507" s="11">
        <f>[2]MP_nadlimity_noc!$K506</f>
        <v>0</v>
      </c>
      <c r="G507" s="11">
        <f>[2]MP_nadlimity_noc!$M506</f>
        <v>0</v>
      </c>
      <c r="H507" s="11">
        <f>[2]MP_nadlimity_noc!$O506</f>
        <v>192.522345735172</v>
      </c>
      <c r="I507" s="28">
        <f>[2]MP_nadlimity_noc!$D506</f>
        <v>3680</v>
      </c>
      <c r="J507" s="24">
        <f>IF([2]MP_nadlimity_noc!$E506=0,0,([2]MP_nadlimity_noc!$F506/[2]MP_nadlimity_noc!$E506*100))</f>
        <v>5.1288518380721255</v>
      </c>
      <c r="K507" s="12">
        <f>IF([2]MP_nadlimity_noc!$E506=0,0,([2]MP_nadlimity_noc!$H506/[2]MP_nadlimity_noc!$E506*100))</f>
        <v>4.1673278264134108</v>
      </c>
      <c r="L507" s="12">
        <f>IF([2]MP_nadlimity_noc!$E506=0,0,([2]MP_nadlimity_noc!$J506/[2]MP_nadlimity_noc!$E506*100))</f>
        <v>0</v>
      </c>
      <c r="M507" s="12">
        <f>IF([2]MP_nadlimity_noc!$E506=0,0,([2]MP_nadlimity_noc!$L506/[2]MP_nadlimity_noc!$E506*100))</f>
        <v>0</v>
      </c>
      <c r="N507" s="12">
        <f>IF([2]MP_nadlimity_noc!$E506=0,0,([2]MP_nadlimity_noc!$N506/[2]MP_nadlimity_noc!$E506*100))</f>
        <v>5.2315854819340171</v>
      </c>
      <c r="O507" s="31">
        <f>[2]MP_nadlimity_noc!$N506/10000</f>
        <v>0.60290272403751899</v>
      </c>
      <c r="P507" s="31">
        <f>[2]MP_nadlimity_noc!$E506/10000</f>
        <v>11.5242831474224</v>
      </c>
      <c r="Q507" s="34">
        <f>[2]MP_nadlimity_noc!$Q506/10000</f>
        <v>25.71973938998719</v>
      </c>
    </row>
    <row r="508" spans="2:17" x14ac:dyDescent="0.25">
      <c r="B508" s="20" t="str">
        <f>[2]MP_nadlimity_noc!$C507</f>
        <v>Sídliště Zelený pruh</v>
      </c>
      <c r="C508" s="22" t="str">
        <f>[2]MP_nadlimity_noc!$B507</f>
        <v>534</v>
      </c>
      <c r="D508" s="27">
        <f>[2]MP_nadlimity_noc!$G507</f>
        <v>260.09251517899298</v>
      </c>
      <c r="E508" s="11">
        <f>[2]MP_nadlimity_noc!$I507</f>
        <v>244.87738462142801</v>
      </c>
      <c r="F508" s="11">
        <f>[2]MP_nadlimity_noc!$K507</f>
        <v>0</v>
      </c>
      <c r="G508" s="11">
        <f>[2]MP_nadlimity_noc!$M507</f>
        <v>0</v>
      </c>
      <c r="H508" s="11">
        <f>[2]MP_nadlimity_noc!$O507</f>
        <v>358.635300700919</v>
      </c>
      <c r="I508" s="28">
        <f>[2]MP_nadlimity_noc!$D507</f>
        <v>2727</v>
      </c>
      <c r="J508" s="24">
        <f>IF([2]MP_nadlimity_noc!$E507=0,0,([2]MP_nadlimity_noc!$F507/[2]MP_nadlimity_noc!$E507*100))</f>
        <v>9.5376793244955564</v>
      </c>
      <c r="K508" s="12">
        <f>IF([2]MP_nadlimity_noc!$E507=0,0,([2]MP_nadlimity_noc!$H507/[2]MP_nadlimity_noc!$E507*100))</f>
        <v>8.9797354096599893</v>
      </c>
      <c r="L508" s="12">
        <f>IF([2]MP_nadlimity_noc!$E507=0,0,([2]MP_nadlimity_noc!$J507/[2]MP_nadlimity_noc!$E507*100))</f>
        <v>0</v>
      </c>
      <c r="M508" s="12">
        <f>IF([2]MP_nadlimity_noc!$E507=0,0,([2]MP_nadlimity_noc!$L507/[2]MP_nadlimity_noc!$E507*100))</f>
        <v>0</v>
      </c>
      <c r="N508" s="12">
        <f>IF([2]MP_nadlimity_noc!$E507=0,0,([2]MP_nadlimity_noc!$N507/[2]MP_nadlimity_noc!$E507*100))</f>
        <v>13.151276153315694</v>
      </c>
      <c r="O508" s="31">
        <f>[2]MP_nadlimity_noc!$N507/10000</f>
        <v>3.2358799331082899</v>
      </c>
      <c r="P508" s="31">
        <f>[2]MP_nadlimity_noc!$E507/10000</f>
        <v>24.605064142710301</v>
      </c>
      <c r="Q508" s="34">
        <f>[2]MP_nadlimity_noc!$Q507/10000</f>
        <v>27.49089007126895</v>
      </c>
    </row>
    <row r="509" spans="2:17" x14ac:dyDescent="0.25">
      <c r="B509" s="20" t="str">
        <f>[2]MP_nadlimity_noc!$C508</f>
        <v>Sídliště Zličín</v>
      </c>
      <c r="C509" s="22" t="str">
        <f>[2]MP_nadlimity_noc!$B508</f>
        <v>521</v>
      </c>
      <c r="D509" s="27">
        <f>[2]MP_nadlimity_noc!$G508</f>
        <v>226.814200704212</v>
      </c>
      <c r="E509" s="11">
        <f>[2]MP_nadlimity_noc!$I508</f>
        <v>0</v>
      </c>
      <c r="F509" s="11">
        <f>[2]MP_nadlimity_noc!$K508</f>
        <v>0</v>
      </c>
      <c r="G509" s="11">
        <f>[2]MP_nadlimity_noc!$M508</f>
        <v>0</v>
      </c>
      <c r="H509" s="11">
        <f>[2]MP_nadlimity_noc!$O508</f>
        <v>226.81420070405699</v>
      </c>
      <c r="I509" s="28">
        <f>[2]MP_nadlimity_noc!$D508</f>
        <v>3152</v>
      </c>
      <c r="J509" s="24">
        <f>IF([2]MP_nadlimity_noc!$E508=0,0,([2]MP_nadlimity_noc!$F508/[2]MP_nadlimity_noc!$E508*100))</f>
        <v>7.1958820020371936</v>
      </c>
      <c r="K509" s="12">
        <f>IF([2]MP_nadlimity_noc!$E508=0,0,([2]MP_nadlimity_noc!$H508/[2]MP_nadlimity_noc!$E508*100))</f>
        <v>0</v>
      </c>
      <c r="L509" s="12">
        <f>IF([2]MP_nadlimity_noc!$E508=0,0,([2]MP_nadlimity_noc!$J508/[2]MP_nadlimity_noc!$E508*100))</f>
        <v>0</v>
      </c>
      <c r="M509" s="12">
        <f>IF([2]MP_nadlimity_noc!$E508=0,0,([2]MP_nadlimity_noc!$L508/[2]MP_nadlimity_noc!$E508*100))</f>
        <v>0</v>
      </c>
      <c r="N509" s="12">
        <f>IF([2]MP_nadlimity_noc!$E508=0,0,([2]MP_nadlimity_noc!$N508/[2]MP_nadlimity_noc!$E508*100))</f>
        <v>7.1958820020322678</v>
      </c>
      <c r="O509" s="31">
        <f>[2]MP_nadlimity_noc!$N508/10000</f>
        <v>2.06011395009231</v>
      </c>
      <c r="P509" s="31">
        <f>[2]MP_nadlimity_noc!$E508/10000</f>
        <v>28.629067979581798</v>
      </c>
      <c r="Q509" s="34">
        <f>[2]MP_nadlimity_noc!$Q508/10000</f>
        <v>29.609731000049017</v>
      </c>
    </row>
    <row r="510" spans="2:17" x14ac:dyDescent="0.25">
      <c r="B510" s="20" t="str">
        <f>[2]MP_nadlimity_noc!$C509</f>
        <v>Skalka</v>
      </c>
      <c r="C510" s="22" t="str">
        <f>[2]MP_nadlimity_noc!$B509</f>
        <v>105</v>
      </c>
      <c r="D510" s="27">
        <f>[2]MP_nadlimity_noc!$G509</f>
        <v>626.40274653673305</v>
      </c>
      <c r="E510" s="11">
        <f>[2]MP_nadlimity_noc!$I509</f>
        <v>147.479074189301</v>
      </c>
      <c r="F510" s="11">
        <f>[2]MP_nadlimity_noc!$K509</f>
        <v>207.972658932625</v>
      </c>
      <c r="G510" s="11">
        <f>[2]MP_nadlimity_noc!$M509</f>
        <v>0</v>
      </c>
      <c r="H510" s="11">
        <f>[2]MP_nadlimity_noc!$O509</f>
        <v>731.38792922411994</v>
      </c>
      <c r="I510" s="28">
        <f>[2]MP_nadlimity_noc!$D509</f>
        <v>3144</v>
      </c>
      <c r="J510" s="24">
        <f>IF([2]MP_nadlimity_noc!$E509=0,0,([2]MP_nadlimity_noc!$F509/[2]MP_nadlimity_noc!$E509*100))</f>
        <v>19.923751480175984</v>
      </c>
      <c r="K510" s="12">
        <f>IF([2]MP_nadlimity_noc!$E509=0,0,([2]MP_nadlimity_noc!$H509/[2]MP_nadlimity_noc!$E509*100))</f>
        <v>4.6908102477513296</v>
      </c>
      <c r="L510" s="12">
        <f>IF([2]MP_nadlimity_noc!$E509=0,0,([2]MP_nadlimity_noc!$J509/[2]MP_nadlimity_noc!$E509*100))</f>
        <v>6.6149064546000487</v>
      </c>
      <c r="M510" s="12">
        <f>IF([2]MP_nadlimity_noc!$E509=0,0,([2]MP_nadlimity_noc!$L509/[2]MP_nadlimity_noc!$E509*100))</f>
        <v>0</v>
      </c>
      <c r="N510" s="12">
        <f>IF([2]MP_nadlimity_noc!$E509=0,0,([2]MP_nadlimity_noc!$N509/[2]MP_nadlimity_noc!$E509*100))</f>
        <v>23.262974848095418</v>
      </c>
      <c r="O510" s="31">
        <f>[2]MP_nadlimity_noc!$N509/10000</f>
        <v>6.4295252884212202</v>
      </c>
      <c r="P510" s="31">
        <f>[2]MP_nadlimity_noc!$E509/10000</f>
        <v>27.638448351534102</v>
      </c>
      <c r="Q510" s="34">
        <f>[2]MP_nadlimity_noc!$Q509/10000</f>
        <v>35.475983922804261</v>
      </c>
    </row>
    <row r="511" spans="2:17" x14ac:dyDescent="0.25">
      <c r="B511" s="20" t="str">
        <f>[2]MP_nadlimity_noc!$C510</f>
        <v>Skládka Ďáblice</v>
      </c>
      <c r="C511" s="22" t="str">
        <f>[2]MP_nadlimity_noc!$B510</f>
        <v>980</v>
      </c>
      <c r="D511" s="27">
        <f>[2]MP_nadlimity_noc!$G510</f>
        <v>0</v>
      </c>
      <c r="E511" s="11">
        <f>[2]MP_nadlimity_noc!$I510</f>
        <v>0</v>
      </c>
      <c r="F511" s="11">
        <f>[2]MP_nadlimity_noc!$K510</f>
        <v>0</v>
      </c>
      <c r="G511" s="11">
        <f>[2]MP_nadlimity_noc!$M510</f>
        <v>0</v>
      </c>
      <c r="H511" s="11">
        <f>[2]MP_nadlimity_noc!$O510</f>
        <v>0</v>
      </c>
      <c r="I511" s="28">
        <f>[2]MP_nadlimity_noc!$D510</f>
        <v>0</v>
      </c>
      <c r="J511" s="24">
        <f>IF([2]MP_nadlimity_noc!$E510=0,0,([2]MP_nadlimity_noc!$F510/[2]MP_nadlimity_noc!$E510*100))</f>
        <v>0</v>
      </c>
      <c r="K511" s="12">
        <f>IF([2]MP_nadlimity_noc!$E510=0,0,([2]MP_nadlimity_noc!$H510/[2]MP_nadlimity_noc!$E510*100))</f>
        <v>0</v>
      </c>
      <c r="L511" s="12">
        <f>IF([2]MP_nadlimity_noc!$E510=0,0,([2]MP_nadlimity_noc!$J510/[2]MP_nadlimity_noc!$E510*100))</f>
        <v>0</v>
      </c>
      <c r="M511" s="12">
        <f>IF([2]MP_nadlimity_noc!$E510=0,0,([2]MP_nadlimity_noc!$L510/[2]MP_nadlimity_noc!$E510*100))</f>
        <v>0</v>
      </c>
      <c r="N511" s="12">
        <f>IF([2]MP_nadlimity_noc!$E510=0,0,([2]MP_nadlimity_noc!$N510/[2]MP_nadlimity_noc!$E510*100))</f>
        <v>0</v>
      </c>
      <c r="O511" s="31">
        <f>[2]MP_nadlimity_noc!$N510/10000</f>
        <v>0</v>
      </c>
      <c r="P511" s="31">
        <f>[2]MP_nadlimity_noc!$E510/10000</f>
        <v>0</v>
      </c>
      <c r="Q511" s="34">
        <f>[2]MP_nadlimity_noc!$Q510/10000</f>
        <v>41.961786759004546</v>
      </c>
    </row>
    <row r="512" spans="2:17" x14ac:dyDescent="0.25">
      <c r="B512" s="20" t="str">
        <f>[2]MP_nadlimity_noc!$C511</f>
        <v>Skládka Libuš</v>
      </c>
      <c r="C512" s="22" t="str">
        <f>[2]MP_nadlimity_noc!$B511</f>
        <v>985</v>
      </c>
      <c r="D512" s="27">
        <f>[2]MP_nadlimity_noc!$G511</f>
        <v>0</v>
      </c>
      <c r="E512" s="11">
        <f>[2]MP_nadlimity_noc!$I511</f>
        <v>0</v>
      </c>
      <c r="F512" s="11">
        <f>[2]MP_nadlimity_noc!$K511</f>
        <v>0</v>
      </c>
      <c r="G512" s="11">
        <f>[2]MP_nadlimity_noc!$M511</f>
        <v>0</v>
      </c>
      <c r="H512" s="11">
        <f>[2]MP_nadlimity_noc!$O511</f>
        <v>0</v>
      </c>
      <c r="I512" s="28">
        <f>[2]MP_nadlimity_noc!$D511</f>
        <v>0</v>
      </c>
      <c r="J512" s="24">
        <f>IF([2]MP_nadlimity_noc!$E511=0,0,([2]MP_nadlimity_noc!$F511/[2]MP_nadlimity_noc!$E511*100))</f>
        <v>0</v>
      </c>
      <c r="K512" s="12">
        <f>IF([2]MP_nadlimity_noc!$E511=0,0,([2]MP_nadlimity_noc!$H511/[2]MP_nadlimity_noc!$E511*100))</f>
        <v>0</v>
      </c>
      <c r="L512" s="12">
        <f>IF([2]MP_nadlimity_noc!$E511=0,0,([2]MP_nadlimity_noc!$J511/[2]MP_nadlimity_noc!$E511*100))</f>
        <v>0</v>
      </c>
      <c r="M512" s="12">
        <f>IF([2]MP_nadlimity_noc!$E511=0,0,([2]MP_nadlimity_noc!$L511/[2]MP_nadlimity_noc!$E511*100))</f>
        <v>0</v>
      </c>
      <c r="N512" s="12">
        <f>IF([2]MP_nadlimity_noc!$E511=0,0,([2]MP_nadlimity_noc!$N511/[2]MP_nadlimity_noc!$E511*100))</f>
        <v>0</v>
      </c>
      <c r="O512" s="31">
        <f>[2]MP_nadlimity_noc!$N511/10000</f>
        <v>0</v>
      </c>
      <c r="P512" s="31">
        <f>[2]MP_nadlimity_noc!$E511/10000</f>
        <v>0</v>
      </c>
      <c r="Q512" s="34">
        <f>[2]MP_nadlimity_noc!$Q511/10000</f>
        <v>26.43188959464408</v>
      </c>
    </row>
    <row r="513" spans="2:17" x14ac:dyDescent="0.25">
      <c r="B513" s="20" t="str">
        <f>[2]MP_nadlimity_noc!$C512</f>
        <v>Skládka Uhříněves</v>
      </c>
      <c r="C513" s="22" t="str">
        <f>[2]MP_nadlimity_noc!$B512</f>
        <v>986</v>
      </c>
      <c r="D513" s="27">
        <f>[2]MP_nadlimity_noc!$G512</f>
        <v>0</v>
      </c>
      <c r="E513" s="11">
        <f>[2]MP_nadlimity_noc!$I512</f>
        <v>0</v>
      </c>
      <c r="F513" s="11">
        <f>[2]MP_nadlimity_noc!$K512</f>
        <v>0</v>
      </c>
      <c r="G513" s="11">
        <f>[2]MP_nadlimity_noc!$M512</f>
        <v>0</v>
      </c>
      <c r="H513" s="11">
        <f>[2]MP_nadlimity_noc!$O512</f>
        <v>0</v>
      </c>
      <c r="I513" s="28">
        <f>[2]MP_nadlimity_noc!$D512</f>
        <v>0</v>
      </c>
      <c r="J513" s="24">
        <f>IF([2]MP_nadlimity_noc!$E512=0,0,([2]MP_nadlimity_noc!$F512/[2]MP_nadlimity_noc!$E512*100))</f>
        <v>0</v>
      </c>
      <c r="K513" s="12">
        <f>IF([2]MP_nadlimity_noc!$E512=0,0,([2]MP_nadlimity_noc!$H512/[2]MP_nadlimity_noc!$E512*100))</f>
        <v>0</v>
      </c>
      <c r="L513" s="12">
        <f>IF([2]MP_nadlimity_noc!$E512=0,0,([2]MP_nadlimity_noc!$J512/[2]MP_nadlimity_noc!$E512*100))</f>
        <v>0</v>
      </c>
      <c r="M513" s="12">
        <f>IF([2]MP_nadlimity_noc!$E512=0,0,([2]MP_nadlimity_noc!$L512/[2]MP_nadlimity_noc!$E512*100))</f>
        <v>0</v>
      </c>
      <c r="N513" s="12">
        <f>IF([2]MP_nadlimity_noc!$E512=0,0,([2]MP_nadlimity_noc!$N512/[2]MP_nadlimity_noc!$E512*100))</f>
        <v>0</v>
      </c>
      <c r="O513" s="31">
        <f>[2]MP_nadlimity_noc!$N512/10000</f>
        <v>0</v>
      </c>
      <c r="P513" s="31">
        <f>[2]MP_nadlimity_noc!$E512/10000</f>
        <v>0</v>
      </c>
      <c r="Q513" s="34">
        <f>[2]MP_nadlimity_noc!$Q512/10000</f>
        <v>76.682453899341013</v>
      </c>
    </row>
    <row r="514" spans="2:17" x14ac:dyDescent="0.25">
      <c r="B514" s="20" t="str">
        <f>[2]MP_nadlimity_noc!$C513</f>
        <v>Sklady Řeporyje</v>
      </c>
      <c r="C514" s="22" t="str">
        <f>[2]MP_nadlimity_noc!$B513</f>
        <v>632</v>
      </c>
      <c r="D514" s="27">
        <f>[2]MP_nadlimity_noc!$G513</f>
        <v>25.069826245890301</v>
      </c>
      <c r="E514" s="11">
        <f>[2]MP_nadlimity_noc!$I513</f>
        <v>0</v>
      </c>
      <c r="F514" s="11">
        <f>[2]MP_nadlimity_noc!$K513</f>
        <v>0</v>
      </c>
      <c r="G514" s="11">
        <f>[2]MP_nadlimity_noc!$M513</f>
        <v>0</v>
      </c>
      <c r="H514" s="11">
        <f>[2]MP_nadlimity_noc!$O513</f>
        <v>25.069826245887</v>
      </c>
      <c r="I514" s="28">
        <f>[2]MP_nadlimity_noc!$D513</f>
        <v>35</v>
      </c>
      <c r="J514" s="24">
        <f>IF([2]MP_nadlimity_noc!$E513=0,0,([2]MP_nadlimity_noc!$F513/[2]MP_nadlimity_noc!$E513*100))</f>
        <v>71.62807498825795</v>
      </c>
      <c r="K514" s="12">
        <f>IF([2]MP_nadlimity_noc!$E513=0,0,([2]MP_nadlimity_noc!$H513/[2]MP_nadlimity_noc!$E513*100))</f>
        <v>0</v>
      </c>
      <c r="L514" s="12">
        <f>IF([2]MP_nadlimity_noc!$E513=0,0,([2]MP_nadlimity_noc!$J513/[2]MP_nadlimity_noc!$E513*100))</f>
        <v>0</v>
      </c>
      <c r="M514" s="12">
        <f>IF([2]MP_nadlimity_noc!$E513=0,0,([2]MP_nadlimity_noc!$L513/[2]MP_nadlimity_noc!$E513*100))</f>
        <v>0</v>
      </c>
      <c r="N514" s="12">
        <f>IF([2]MP_nadlimity_noc!$E513=0,0,([2]MP_nadlimity_noc!$N513/[2]MP_nadlimity_noc!$E513*100))</f>
        <v>71.628074988248784</v>
      </c>
      <c r="O514" s="31">
        <f>[2]MP_nadlimity_noc!$N513/10000</f>
        <v>12.5067912350644</v>
      </c>
      <c r="P514" s="31">
        <f>[2]MP_nadlimity_noc!$E513/10000</f>
        <v>17.4607390148573</v>
      </c>
      <c r="Q514" s="34">
        <f>[2]MP_nadlimity_noc!$Q513/10000</f>
        <v>17.672502282624528</v>
      </c>
    </row>
    <row r="515" spans="2:17" x14ac:dyDescent="0.25">
      <c r="B515" s="20" t="str">
        <f>[2]MP_nadlimity_noc!$C514</f>
        <v>Slatiny</v>
      </c>
      <c r="C515" s="22" t="str">
        <f>[2]MP_nadlimity_noc!$B514</f>
        <v>154</v>
      </c>
      <c r="D515" s="27">
        <f>[2]MP_nadlimity_noc!$G514</f>
        <v>1667.5566831021399</v>
      </c>
      <c r="E515" s="11">
        <f>[2]MP_nadlimity_noc!$I514</f>
        <v>0</v>
      </c>
      <c r="F515" s="11">
        <f>[2]MP_nadlimity_noc!$K514</f>
        <v>1292.0140471862701</v>
      </c>
      <c r="G515" s="11">
        <f>[2]MP_nadlimity_noc!$M514</f>
        <v>0</v>
      </c>
      <c r="H515" s="11">
        <f>[2]MP_nadlimity_noc!$O514</f>
        <v>2133.32665144563</v>
      </c>
      <c r="I515" s="28">
        <f>[2]MP_nadlimity_noc!$D514</f>
        <v>4609</v>
      </c>
      <c r="J515" s="24">
        <f>IF([2]MP_nadlimity_noc!$E514=0,0,([2]MP_nadlimity_noc!$F514/[2]MP_nadlimity_noc!$E514*100))</f>
        <v>36.180444415320842</v>
      </c>
      <c r="K515" s="12">
        <f>IF([2]MP_nadlimity_noc!$E514=0,0,([2]MP_nadlimity_noc!$H514/[2]MP_nadlimity_noc!$E514*100))</f>
        <v>0</v>
      </c>
      <c r="L515" s="12">
        <f>IF([2]MP_nadlimity_noc!$E514=0,0,([2]MP_nadlimity_noc!$J514/[2]MP_nadlimity_noc!$E514*100))</f>
        <v>28.032415864314743</v>
      </c>
      <c r="M515" s="12">
        <f>IF([2]MP_nadlimity_noc!$E514=0,0,([2]MP_nadlimity_noc!$L514/[2]MP_nadlimity_noc!$E514*100))</f>
        <v>0</v>
      </c>
      <c r="N515" s="12">
        <f>IF([2]MP_nadlimity_noc!$E514=0,0,([2]MP_nadlimity_noc!$N514/[2]MP_nadlimity_noc!$E514*100))</f>
        <v>46.286106562066237</v>
      </c>
      <c r="O515" s="31">
        <f>[2]MP_nadlimity_noc!$N514/10000</f>
        <v>14.933419720856199</v>
      </c>
      <c r="P515" s="31">
        <f>[2]MP_nadlimity_noc!$E514/10000</f>
        <v>32.263287690511604</v>
      </c>
      <c r="Q515" s="34">
        <f>[2]MP_nadlimity_noc!$Q514/10000</f>
        <v>47.338769614715375</v>
      </c>
    </row>
    <row r="516" spans="2:17" x14ac:dyDescent="0.25">
      <c r="B516" s="20" t="str">
        <f>[2]MP_nadlimity_noc!$C515</f>
        <v>Slivenec</v>
      </c>
      <c r="C516" s="22" t="str">
        <f>[2]MP_nadlimity_noc!$B515</f>
        <v>252</v>
      </c>
      <c r="D516" s="27">
        <f>[2]MP_nadlimity_noc!$G515</f>
        <v>79.594014269650501</v>
      </c>
      <c r="E516" s="11">
        <f>[2]MP_nadlimity_noc!$I515</f>
        <v>0</v>
      </c>
      <c r="F516" s="11">
        <f>[2]MP_nadlimity_noc!$K515</f>
        <v>0</v>
      </c>
      <c r="G516" s="11">
        <f>[2]MP_nadlimity_noc!$M515</f>
        <v>0</v>
      </c>
      <c r="H516" s="11">
        <f>[2]MP_nadlimity_noc!$O515</f>
        <v>79.594014269654394</v>
      </c>
      <c r="I516" s="28">
        <f>[2]MP_nadlimity_noc!$D515</f>
        <v>3876</v>
      </c>
      <c r="J516" s="24">
        <f>IF([2]MP_nadlimity_noc!$E515=0,0,([2]MP_nadlimity_noc!$F515/[2]MP_nadlimity_noc!$E515*100))</f>
        <v>2.0535091400838623</v>
      </c>
      <c r="K516" s="12">
        <f>IF([2]MP_nadlimity_noc!$E515=0,0,([2]MP_nadlimity_noc!$H515/[2]MP_nadlimity_noc!$E515*100))</f>
        <v>0</v>
      </c>
      <c r="L516" s="12">
        <f>IF([2]MP_nadlimity_noc!$E515=0,0,([2]MP_nadlimity_noc!$J515/[2]MP_nadlimity_noc!$E515*100))</f>
        <v>0</v>
      </c>
      <c r="M516" s="12">
        <f>IF([2]MP_nadlimity_noc!$E515=0,0,([2]MP_nadlimity_noc!$L515/[2]MP_nadlimity_noc!$E515*100))</f>
        <v>0</v>
      </c>
      <c r="N516" s="12">
        <f>IF([2]MP_nadlimity_noc!$E515=0,0,([2]MP_nadlimity_noc!$N515/[2]MP_nadlimity_noc!$E515*100))</f>
        <v>2.0535091400839609</v>
      </c>
      <c r="O516" s="31">
        <f>[2]MP_nadlimity_noc!$N515/10000</f>
        <v>2.4948297130594801</v>
      </c>
      <c r="P516" s="31">
        <f>[2]MP_nadlimity_noc!$E515/10000</f>
        <v>121.49104498056799</v>
      </c>
      <c r="Q516" s="34">
        <f>[2]MP_nadlimity_noc!$Q515/10000</f>
        <v>144.89434935763029</v>
      </c>
    </row>
    <row r="517" spans="2:17" x14ac:dyDescent="0.25">
      <c r="B517" s="20" t="str">
        <f>[2]MP_nadlimity_noc!$C516</f>
        <v>Slivenec – Barrandov</v>
      </c>
      <c r="C517" s="22" t="str">
        <f>[2]MP_nadlimity_noc!$B516</f>
        <v>911</v>
      </c>
      <c r="D517" s="27">
        <f>[2]MP_nadlimity_noc!$G516</f>
        <v>0</v>
      </c>
      <c r="E517" s="11">
        <f>[2]MP_nadlimity_noc!$I516</f>
        <v>0</v>
      </c>
      <c r="F517" s="11">
        <f>[2]MP_nadlimity_noc!$K516</f>
        <v>0</v>
      </c>
      <c r="G517" s="11">
        <f>[2]MP_nadlimity_noc!$M516</f>
        <v>0</v>
      </c>
      <c r="H517" s="11">
        <f>[2]MP_nadlimity_noc!$O516</f>
        <v>0</v>
      </c>
      <c r="I517" s="28">
        <f>[2]MP_nadlimity_noc!$D516</f>
        <v>0</v>
      </c>
      <c r="J517" s="24">
        <f>IF([2]MP_nadlimity_noc!$E516=0,0,([2]MP_nadlimity_noc!$F516/[2]MP_nadlimity_noc!$E516*100))</f>
        <v>0</v>
      </c>
      <c r="K517" s="12">
        <f>IF([2]MP_nadlimity_noc!$E516=0,0,([2]MP_nadlimity_noc!$H516/[2]MP_nadlimity_noc!$E516*100))</f>
        <v>0</v>
      </c>
      <c r="L517" s="12">
        <f>IF([2]MP_nadlimity_noc!$E516=0,0,([2]MP_nadlimity_noc!$J516/[2]MP_nadlimity_noc!$E516*100))</f>
        <v>0</v>
      </c>
      <c r="M517" s="12">
        <f>IF([2]MP_nadlimity_noc!$E516=0,0,([2]MP_nadlimity_noc!$L516/[2]MP_nadlimity_noc!$E516*100))</f>
        <v>0</v>
      </c>
      <c r="N517" s="12">
        <f>IF([2]MP_nadlimity_noc!$E516=0,0,([2]MP_nadlimity_noc!$N516/[2]MP_nadlimity_noc!$E516*100))</f>
        <v>0</v>
      </c>
      <c r="O517" s="31">
        <f>[2]MP_nadlimity_noc!$N516/10000</f>
        <v>0</v>
      </c>
      <c r="P517" s="31">
        <f>[2]MP_nadlimity_noc!$E516/10000</f>
        <v>0</v>
      </c>
      <c r="Q517" s="34">
        <f>[2]MP_nadlimity_noc!$Q516/10000</f>
        <v>66.483722635319708</v>
      </c>
    </row>
    <row r="518" spans="2:17" x14ac:dyDescent="0.25">
      <c r="B518" s="20" t="str">
        <f>[2]MP_nadlimity_noc!$C517</f>
        <v>Smetanka</v>
      </c>
      <c r="C518" s="22" t="str">
        <f>[2]MP_nadlimity_noc!$B517</f>
        <v>881</v>
      </c>
      <c r="D518" s="27">
        <f>[2]MP_nadlimity_noc!$G517</f>
        <v>0</v>
      </c>
      <c r="E518" s="11">
        <f>[2]MP_nadlimity_noc!$I517</f>
        <v>0</v>
      </c>
      <c r="F518" s="11">
        <f>[2]MP_nadlimity_noc!$K517</f>
        <v>0</v>
      </c>
      <c r="G518" s="11">
        <f>[2]MP_nadlimity_noc!$M517</f>
        <v>0</v>
      </c>
      <c r="H518" s="11">
        <f>[2]MP_nadlimity_noc!$O517</f>
        <v>0</v>
      </c>
      <c r="I518" s="28">
        <f>[2]MP_nadlimity_noc!$D517</f>
        <v>0</v>
      </c>
      <c r="J518" s="24">
        <f>IF([2]MP_nadlimity_noc!$E517=0,0,([2]MP_nadlimity_noc!$F517/[2]MP_nadlimity_noc!$E517*100))</f>
        <v>0</v>
      </c>
      <c r="K518" s="12">
        <f>IF([2]MP_nadlimity_noc!$E517=0,0,([2]MP_nadlimity_noc!$H517/[2]MP_nadlimity_noc!$E517*100))</f>
        <v>0</v>
      </c>
      <c r="L518" s="12">
        <f>IF([2]MP_nadlimity_noc!$E517=0,0,([2]MP_nadlimity_noc!$J517/[2]MP_nadlimity_noc!$E517*100))</f>
        <v>0</v>
      </c>
      <c r="M518" s="12">
        <f>IF([2]MP_nadlimity_noc!$E517=0,0,([2]MP_nadlimity_noc!$L517/[2]MP_nadlimity_noc!$E517*100))</f>
        <v>0</v>
      </c>
      <c r="N518" s="12">
        <f>IF([2]MP_nadlimity_noc!$E517=0,0,([2]MP_nadlimity_noc!$N517/[2]MP_nadlimity_noc!$E517*100))</f>
        <v>0</v>
      </c>
      <c r="O518" s="31">
        <f>[2]MP_nadlimity_noc!$N517/10000</f>
        <v>0</v>
      </c>
      <c r="P518" s="31">
        <f>[2]MP_nadlimity_noc!$E517/10000</f>
        <v>0</v>
      </c>
      <c r="Q518" s="34">
        <f>[2]MP_nadlimity_noc!$Q517/10000</f>
        <v>29.592640888564777</v>
      </c>
    </row>
    <row r="519" spans="2:17" x14ac:dyDescent="0.25">
      <c r="B519" s="20" t="str">
        <f>[2]MP_nadlimity_noc!$C518</f>
        <v>Smíchov</v>
      </c>
      <c r="C519" s="22" t="str">
        <f>[2]MP_nadlimity_noc!$B518</f>
        <v>034</v>
      </c>
      <c r="D519" s="27">
        <f>[2]MP_nadlimity_noc!$G518</f>
        <v>1778.93819593802</v>
      </c>
      <c r="E519" s="11">
        <f>[2]MP_nadlimity_noc!$I518</f>
        <v>1525.2092149574901</v>
      </c>
      <c r="F519" s="11">
        <f>[2]MP_nadlimity_noc!$K518</f>
        <v>0</v>
      </c>
      <c r="G519" s="11">
        <f>[2]MP_nadlimity_noc!$M518</f>
        <v>0</v>
      </c>
      <c r="H519" s="11">
        <f>[2]MP_nadlimity_noc!$O518</f>
        <v>2701.21060547564</v>
      </c>
      <c r="I519" s="28">
        <f>[2]MP_nadlimity_noc!$D518</f>
        <v>10214</v>
      </c>
      <c r="J519" s="24">
        <f>IF([2]MP_nadlimity_noc!$E518=0,0,([2]MP_nadlimity_noc!$F518/[2]MP_nadlimity_noc!$E518*100))</f>
        <v>17.416665321500144</v>
      </c>
      <c r="K519" s="12">
        <f>IF([2]MP_nadlimity_noc!$E518=0,0,([2]MP_nadlimity_noc!$H518/[2]MP_nadlimity_noc!$E518*100))</f>
        <v>14.932535881706388</v>
      </c>
      <c r="L519" s="12">
        <f>IF([2]MP_nadlimity_noc!$E518=0,0,([2]MP_nadlimity_noc!$J518/[2]MP_nadlimity_noc!$E518*100))</f>
        <v>0</v>
      </c>
      <c r="M519" s="12">
        <f>IF([2]MP_nadlimity_noc!$E518=0,0,([2]MP_nadlimity_noc!$L518/[2]MP_nadlimity_noc!$E518*100))</f>
        <v>0</v>
      </c>
      <c r="N519" s="12">
        <f>IF([2]MP_nadlimity_noc!$E518=0,0,([2]MP_nadlimity_noc!$N518/[2]MP_nadlimity_noc!$E518*100))</f>
        <v>26.446158267825048</v>
      </c>
      <c r="O519" s="31">
        <f>[2]MP_nadlimity_noc!$N518/10000</f>
        <v>13.633732164216198</v>
      </c>
      <c r="P519" s="31">
        <f>[2]MP_nadlimity_noc!$E518/10000</f>
        <v>51.552788976549699</v>
      </c>
      <c r="Q519" s="34">
        <f>[2]MP_nadlimity_noc!$Q518/10000</f>
        <v>92.749665518337437</v>
      </c>
    </row>
    <row r="520" spans="2:17" x14ac:dyDescent="0.25">
      <c r="B520" s="20" t="str">
        <f>[2]MP_nadlimity_noc!$C519</f>
        <v>Smíchovské nádraží</v>
      </c>
      <c r="C520" s="22" t="str">
        <f>[2]MP_nadlimity_noc!$B519</f>
        <v>072</v>
      </c>
      <c r="D520" s="27">
        <f>[2]MP_nadlimity_noc!$G519</f>
        <v>7141.5807956173903</v>
      </c>
      <c r="E520" s="11">
        <f>[2]MP_nadlimity_noc!$I519</f>
        <v>6931.4288225042201</v>
      </c>
      <c r="F520" s="11">
        <f>[2]MP_nadlimity_noc!$K519</f>
        <v>1531.81029533162</v>
      </c>
      <c r="G520" s="11">
        <f>[2]MP_nadlimity_noc!$M519</f>
        <v>0</v>
      </c>
      <c r="H520" s="11">
        <f>[2]MP_nadlimity_noc!$O519</f>
        <v>8637.7350503546004</v>
      </c>
      <c r="I520" s="28">
        <f>[2]MP_nadlimity_noc!$D519</f>
        <v>12290</v>
      </c>
      <c r="J520" s="24">
        <f>IF([2]MP_nadlimity_noc!$E519=0,0,([2]MP_nadlimity_noc!$F519/[2]MP_nadlimity_noc!$E519*100))</f>
        <v>58.108875472883504</v>
      </c>
      <c r="K520" s="12">
        <f>IF([2]MP_nadlimity_noc!$E519=0,0,([2]MP_nadlimity_noc!$H519/[2]MP_nadlimity_noc!$E519*100))</f>
        <v>56.398932648529055</v>
      </c>
      <c r="L520" s="12">
        <f>IF([2]MP_nadlimity_noc!$E519=0,0,([2]MP_nadlimity_noc!$J519/[2]MP_nadlimity_noc!$E519*100))</f>
        <v>12.463875470558357</v>
      </c>
      <c r="M520" s="12">
        <f>IF([2]MP_nadlimity_noc!$E519=0,0,([2]MP_nadlimity_noc!$L519/[2]MP_nadlimity_noc!$E519*100))</f>
        <v>0</v>
      </c>
      <c r="N520" s="12">
        <f>IF([2]MP_nadlimity_noc!$E519=0,0,([2]MP_nadlimity_noc!$N519/[2]MP_nadlimity_noc!$E519*100))</f>
        <v>70.282628562690022</v>
      </c>
      <c r="O520" s="31">
        <f>[2]MP_nadlimity_noc!$N519/10000</f>
        <v>36.753552019983296</v>
      </c>
      <c r="P520" s="31">
        <f>[2]MP_nadlimity_noc!$E519/10000</f>
        <v>52.293934890611304</v>
      </c>
      <c r="Q520" s="34">
        <f>[2]MP_nadlimity_noc!$Q519/10000</f>
        <v>88.508017632136244</v>
      </c>
    </row>
    <row r="521" spans="2:17" x14ac:dyDescent="0.25">
      <c r="B521" s="20" t="str">
        <f>[2]MP_nadlimity_noc!$C520</f>
        <v>Sobín</v>
      </c>
      <c r="C521" s="22" t="str">
        <f>[2]MP_nadlimity_noc!$B520</f>
        <v>246</v>
      </c>
      <c r="D521" s="27">
        <f>[2]MP_nadlimity_noc!$G520</f>
        <v>479.88976306295302</v>
      </c>
      <c r="E521" s="11">
        <f>[2]MP_nadlimity_noc!$I520</f>
        <v>0</v>
      </c>
      <c r="F521" s="11">
        <f>[2]MP_nadlimity_noc!$K520</f>
        <v>0</v>
      </c>
      <c r="G521" s="11">
        <f>[2]MP_nadlimity_noc!$M520</f>
        <v>0</v>
      </c>
      <c r="H521" s="11">
        <f>[2]MP_nadlimity_noc!$O520</f>
        <v>479.889763062827</v>
      </c>
      <c r="I521" s="28">
        <f>[2]MP_nadlimity_noc!$D520</f>
        <v>1809</v>
      </c>
      <c r="J521" s="24">
        <f>IF([2]MP_nadlimity_noc!$E520=0,0,([2]MP_nadlimity_noc!$F520/[2]MP_nadlimity_noc!$E520*100))</f>
        <v>26.527902877996251</v>
      </c>
      <c r="K521" s="12">
        <f>IF([2]MP_nadlimity_noc!$E520=0,0,([2]MP_nadlimity_noc!$H520/[2]MP_nadlimity_noc!$E520*100))</f>
        <v>0</v>
      </c>
      <c r="L521" s="12">
        <f>IF([2]MP_nadlimity_noc!$E520=0,0,([2]MP_nadlimity_noc!$J520/[2]MP_nadlimity_noc!$E520*100))</f>
        <v>0</v>
      </c>
      <c r="M521" s="12">
        <f>IF([2]MP_nadlimity_noc!$E520=0,0,([2]MP_nadlimity_noc!$L520/[2]MP_nadlimity_noc!$E520*100))</f>
        <v>0</v>
      </c>
      <c r="N521" s="12">
        <f>IF([2]MP_nadlimity_noc!$E520=0,0,([2]MP_nadlimity_noc!$N520/[2]MP_nadlimity_noc!$E520*100))</f>
        <v>26.527902877989256</v>
      </c>
      <c r="O521" s="31">
        <f>[2]MP_nadlimity_noc!$N520/10000</f>
        <v>11.3726757898208</v>
      </c>
      <c r="P521" s="31">
        <f>[2]MP_nadlimity_noc!$E520/10000</f>
        <v>42.870617561167798</v>
      </c>
      <c r="Q521" s="34">
        <f>[2]MP_nadlimity_noc!$Q520/10000</f>
        <v>48.472220812130544</v>
      </c>
    </row>
    <row r="522" spans="2:17" x14ac:dyDescent="0.25">
      <c r="B522" s="20" t="str">
        <f>[2]MP_nadlimity_noc!$C521</f>
        <v>Spiritka</v>
      </c>
      <c r="C522" s="22" t="str">
        <f>[2]MP_nadlimity_noc!$B521</f>
        <v>860</v>
      </c>
      <c r="D522" s="27">
        <f>[2]MP_nadlimity_noc!$G521</f>
        <v>0</v>
      </c>
      <c r="E522" s="11">
        <f>[2]MP_nadlimity_noc!$I521</f>
        <v>0</v>
      </c>
      <c r="F522" s="11">
        <f>[2]MP_nadlimity_noc!$K521</f>
        <v>0</v>
      </c>
      <c r="G522" s="11">
        <f>[2]MP_nadlimity_noc!$M521</f>
        <v>0</v>
      </c>
      <c r="H522" s="11">
        <f>[2]MP_nadlimity_noc!$O521</f>
        <v>0</v>
      </c>
      <c r="I522" s="28">
        <f>[2]MP_nadlimity_noc!$D521</f>
        <v>0</v>
      </c>
      <c r="J522" s="24">
        <f>IF([2]MP_nadlimity_noc!$E521=0,0,([2]MP_nadlimity_noc!$F521/[2]MP_nadlimity_noc!$E521*100))</f>
        <v>0</v>
      </c>
      <c r="K522" s="12">
        <f>IF([2]MP_nadlimity_noc!$E521=0,0,([2]MP_nadlimity_noc!$H521/[2]MP_nadlimity_noc!$E521*100))</f>
        <v>0</v>
      </c>
      <c r="L522" s="12">
        <f>IF([2]MP_nadlimity_noc!$E521=0,0,([2]MP_nadlimity_noc!$J521/[2]MP_nadlimity_noc!$E521*100))</f>
        <v>0</v>
      </c>
      <c r="M522" s="12">
        <f>IF([2]MP_nadlimity_noc!$E521=0,0,([2]MP_nadlimity_noc!$L521/[2]MP_nadlimity_noc!$E521*100))</f>
        <v>0</v>
      </c>
      <c r="N522" s="12">
        <f>IF([2]MP_nadlimity_noc!$E521=0,0,([2]MP_nadlimity_noc!$N521/[2]MP_nadlimity_noc!$E521*100))</f>
        <v>0</v>
      </c>
      <c r="O522" s="31">
        <f>[2]MP_nadlimity_noc!$N521/10000</f>
        <v>0</v>
      </c>
      <c r="P522" s="31">
        <f>[2]MP_nadlimity_noc!$E521/10000</f>
        <v>0</v>
      </c>
      <c r="Q522" s="34">
        <f>[2]MP_nadlimity_noc!$Q521/10000</f>
        <v>9.7390732236882958</v>
      </c>
    </row>
    <row r="523" spans="2:17" x14ac:dyDescent="0.25">
      <c r="B523" s="20" t="str">
        <f>[2]MP_nadlimity_noc!$C522</f>
        <v>Stadion Strahov</v>
      </c>
      <c r="C523" s="22" t="str">
        <f>[2]MP_nadlimity_noc!$B522</f>
        <v>658</v>
      </c>
      <c r="D523" s="27">
        <f>[2]MP_nadlimity_noc!$G522</f>
        <v>10.0608701683904</v>
      </c>
      <c r="E523" s="11">
        <f>[2]MP_nadlimity_noc!$I522</f>
        <v>4.1184691311607304</v>
      </c>
      <c r="F523" s="11">
        <f>[2]MP_nadlimity_noc!$K522</f>
        <v>0</v>
      </c>
      <c r="G523" s="11">
        <f>[2]MP_nadlimity_noc!$M522</f>
        <v>0</v>
      </c>
      <c r="H523" s="11">
        <f>[2]MP_nadlimity_noc!$O522</f>
        <v>10.5493798989959</v>
      </c>
      <c r="I523" s="28">
        <f>[2]MP_nadlimity_noc!$D522</f>
        <v>73</v>
      </c>
      <c r="J523" s="24">
        <f>IF([2]MP_nadlimity_noc!$E522=0,0,([2]MP_nadlimity_noc!$F522/[2]MP_nadlimity_noc!$E522*100))</f>
        <v>13.782013929301973</v>
      </c>
      <c r="K523" s="12">
        <f>IF([2]MP_nadlimity_noc!$E522=0,0,([2]MP_nadlimity_noc!$H522/[2]MP_nadlimity_noc!$E522*100))</f>
        <v>5.6417385358366117</v>
      </c>
      <c r="L523" s="12">
        <f>IF([2]MP_nadlimity_noc!$E522=0,0,([2]MP_nadlimity_noc!$J522/[2]MP_nadlimity_noc!$E522*100))</f>
        <v>0</v>
      </c>
      <c r="M523" s="12">
        <f>IF([2]MP_nadlimity_noc!$E522=0,0,([2]MP_nadlimity_noc!$L522/[2]MP_nadlimity_noc!$E522*100))</f>
        <v>0</v>
      </c>
      <c r="N523" s="12">
        <f>IF([2]MP_nadlimity_noc!$E522=0,0,([2]MP_nadlimity_noc!$N522/[2]MP_nadlimity_noc!$E522*100))</f>
        <v>14.451205341090304</v>
      </c>
      <c r="O523" s="31">
        <f>[2]MP_nadlimity_noc!$N522/10000</f>
        <v>7.3384371349280393</v>
      </c>
      <c r="P523" s="31">
        <f>[2]MP_nadlimity_noc!$E522/10000</f>
        <v>50.780796215399803</v>
      </c>
      <c r="Q523" s="34">
        <f>[2]MP_nadlimity_noc!$Q522/10000</f>
        <v>54.384157843635023</v>
      </c>
    </row>
    <row r="524" spans="2:17" x14ac:dyDescent="0.25">
      <c r="B524" s="20" t="str">
        <f>[2]MP_nadlimity_noc!$C523</f>
        <v>Stará Hostivař</v>
      </c>
      <c r="C524" s="22" t="str">
        <f>[2]MP_nadlimity_noc!$B523</f>
        <v>224</v>
      </c>
      <c r="D524" s="27">
        <f>[2]MP_nadlimity_noc!$G523</f>
        <v>428.98641991839497</v>
      </c>
      <c r="E524" s="11">
        <f>[2]MP_nadlimity_noc!$I523</f>
        <v>44.207475457758498</v>
      </c>
      <c r="F524" s="11">
        <f>[2]MP_nadlimity_noc!$K523</f>
        <v>0</v>
      </c>
      <c r="G524" s="11">
        <f>[2]MP_nadlimity_noc!$M523</f>
        <v>0</v>
      </c>
      <c r="H524" s="11">
        <f>[2]MP_nadlimity_noc!$O523</f>
        <v>437.61766897157702</v>
      </c>
      <c r="I524" s="28">
        <f>[2]MP_nadlimity_noc!$D523</f>
        <v>1453</v>
      </c>
      <c r="J524" s="24">
        <f>IF([2]MP_nadlimity_noc!$E523=0,0,([2]MP_nadlimity_noc!$F523/[2]MP_nadlimity_noc!$E523*100))</f>
        <v>29.524185816820108</v>
      </c>
      <c r="K524" s="12">
        <f>IF([2]MP_nadlimity_noc!$E523=0,0,([2]MP_nadlimity_noc!$H523/[2]MP_nadlimity_noc!$E523*100))</f>
        <v>3.0424965903481365</v>
      </c>
      <c r="L524" s="12">
        <f>IF([2]MP_nadlimity_noc!$E523=0,0,([2]MP_nadlimity_noc!$J523/[2]MP_nadlimity_noc!$E523*100))</f>
        <v>0</v>
      </c>
      <c r="M524" s="12">
        <f>IF([2]MP_nadlimity_noc!$E523=0,0,([2]MP_nadlimity_noc!$L523/[2]MP_nadlimity_noc!$E523*100))</f>
        <v>0</v>
      </c>
      <c r="N524" s="12">
        <f>IF([2]MP_nadlimity_noc!$E523=0,0,([2]MP_nadlimity_noc!$N523/[2]MP_nadlimity_noc!$E523*100))</f>
        <v>30.118215345600568</v>
      </c>
      <c r="O524" s="31">
        <f>[2]MP_nadlimity_noc!$N523/10000</f>
        <v>10.2923459960657</v>
      </c>
      <c r="P524" s="31">
        <f>[2]MP_nadlimity_noc!$E523/10000</f>
        <v>34.173160255224502</v>
      </c>
      <c r="Q524" s="34">
        <f>[2]MP_nadlimity_noc!$Q523/10000</f>
        <v>53.146236352848007</v>
      </c>
    </row>
    <row r="525" spans="2:17" x14ac:dyDescent="0.25">
      <c r="B525" s="20" t="str">
        <f>[2]MP_nadlimity_noc!$C524</f>
        <v>Stará Ruzyně</v>
      </c>
      <c r="C525" s="22" t="str">
        <f>[2]MP_nadlimity_noc!$B524</f>
        <v>213</v>
      </c>
      <c r="D525" s="27">
        <f>[2]MP_nadlimity_noc!$G524</f>
        <v>330.59313913482799</v>
      </c>
      <c r="E525" s="11">
        <f>[2]MP_nadlimity_noc!$I524</f>
        <v>0</v>
      </c>
      <c r="F525" s="11">
        <f>[2]MP_nadlimity_noc!$K524</f>
        <v>226.533798640632</v>
      </c>
      <c r="G525" s="11">
        <f>[2]MP_nadlimity_noc!$M524</f>
        <v>0</v>
      </c>
      <c r="H525" s="11">
        <f>[2]MP_nadlimity_noc!$O524</f>
        <v>544.86757288707201</v>
      </c>
      <c r="I525" s="28">
        <f>[2]MP_nadlimity_noc!$D524</f>
        <v>2512</v>
      </c>
      <c r="J525" s="24">
        <f>IF([2]MP_nadlimity_noc!$E524=0,0,([2]MP_nadlimity_noc!$F524/[2]MP_nadlimity_noc!$E524*100))</f>
        <v>13.160554901864172</v>
      </c>
      <c r="K525" s="12">
        <f>IF([2]MP_nadlimity_noc!$E524=0,0,([2]MP_nadlimity_noc!$H524/[2]MP_nadlimity_noc!$E524*100))</f>
        <v>0</v>
      </c>
      <c r="L525" s="12">
        <f>IF([2]MP_nadlimity_noc!$E524=0,0,([2]MP_nadlimity_noc!$J524/[2]MP_nadlimity_noc!$E524*100))</f>
        <v>9.018065232509235</v>
      </c>
      <c r="M525" s="12">
        <f>IF([2]MP_nadlimity_noc!$E524=0,0,([2]MP_nadlimity_noc!$L524/[2]MP_nadlimity_noc!$E524*100))</f>
        <v>0</v>
      </c>
      <c r="N525" s="12">
        <f>IF([2]MP_nadlimity_noc!$E524=0,0,([2]MP_nadlimity_noc!$N524/[2]MP_nadlimity_noc!$E524*100))</f>
        <v>21.690588092638233</v>
      </c>
      <c r="O525" s="31">
        <f>[2]MP_nadlimity_noc!$N524/10000</f>
        <v>14.585620660874801</v>
      </c>
      <c r="P525" s="31">
        <f>[2]MP_nadlimity_noc!$E524/10000</f>
        <v>67.244007394272302</v>
      </c>
      <c r="Q525" s="34">
        <f>[2]MP_nadlimity_noc!$Q524/10000</f>
        <v>87.567607672192366</v>
      </c>
    </row>
    <row r="526" spans="2:17" x14ac:dyDescent="0.25">
      <c r="B526" s="20" t="str">
        <f>[2]MP_nadlimity_noc!$C525</f>
        <v>Stará Uhříněves</v>
      </c>
      <c r="C526" s="22" t="str">
        <f>[2]MP_nadlimity_noc!$B525</f>
        <v>272</v>
      </c>
      <c r="D526" s="27">
        <f>[2]MP_nadlimity_noc!$G525</f>
        <v>95.798923188268603</v>
      </c>
      <c r="E526" s="11">
        <f>[2]MP_nadlimity_noc!$I525</f>
        <v>0</v>
      </c>
      <c r="F526" s="11">
        <f>[2]MP_nadlimity_noc!$K525</f>
        <v>163.36342459327099</v>
      </c>
      <c r="G526" s="11">
        <f>[2]MP_nadlimity_noc!$M525</f>
        <v>0</v>
      </c>
      <c r="H526" s="11">
        <f>[2]MP_nadlimity_noc!$O525</f>
        <v>257.98725462917503</v>
      </c>
      <c r="I526" s="28">
        <f>[2]MP_nadlimity_noc!$D525</f>
        <v>2543</v>
      </c>
      <c r="J526" s="24">
        <f>IF([2]MP_nadlimity_noc!$E525=0,0,([2]MP_nadlimity_noc!$F525/[2]MP_nadlimity_noc!$E525*100))</f>
        <v>3.7671617455080053</v>
      </c>
      <c r="K526" s="12">
        <f>IF([2]MP_nadlimity_noc!$E525=0,0,([2]MP_nadlimity_noc!$H525/[2]MP_nadlimity_noc!$E525*100))</f>
        <v>0</v>
      </c>
      <c r="L526" s="12">
        <f>IF([2]MP_nadlimity_noc!$E525=0,0,([2]MP_nadlimity_noc!$J525/[2]MP_nadlimity_noc!$E525*100))</f>
        <v>6.4240434366209369</v>
      </c>
      <c r="M526" s="12">
        <f>IF([2]MP_nadlimity_noc!$E525=0,0,([2]MP_nadlimity_noc!$L525/[2]MP_nadlimity_noc!$E525*100))</f>
        <v>0</v>
      </c>
      <c r="N526" s="12">
        <f>IF([2]MP_nadlimity_noc!$E525=0,0,([2]MP_nadlimity_noc!$N525/[2]MP_nadlimity_noc!$E525*100))</f>
        <v>10.144996249672646</v>
      </c>
      <c r="O526" s="31">
        <f>[2]MP_nadlimity_noc!$N525/10000</f>
        <v>7.219830765447421</v>
      </c>
      <c r="P526" s="31">
        <f>[2]MP_nadlimity_noc!$E525/10000</f>
        <v>71.1664212362857</v>
      </c>
      <c r="Q526" s="34">
        <f>[2]MP_nadlimity_noc!$Q525/10000</f>
        <v>87.678973234287582</v>
      </c>
    </row>
    <row r="527" spans="2:17" x14ac:dyDescent="0.25">
      <c r="B527" s="20" t="str">
        <f>[2]MP_nadlimity_noc!$C526</f>
        <v>Staré Bohnice</v>
      </c>
      <c r="C527" s="22" t="str">
        <f>[2]MP_nadlimity_noc!$B526</f>
        <v>209</v>
      </c>
      <c r="D527" s="27">
        <f>[2]MP_nadlimity_noc!$G526</f>
        <v>8.7982975271177608</v>
      </c>
      <c r="E527" s="11">
        <f>[2]MP_nadlimity_noc!$I526</f>
        <v>86.795328612223699</v>
      </c>
      <c r="F527" s="11">
        <f>[2]MP_nadlimity_noc!$K526</f>
        <v>0</v>
      </c>
      <c r="G527" s="11">
        <f>[2]MP_nadlimity_noc!$M526</f>
        <v>0</v>
      </c>
      <c r="H527" s="11">
        <f>[2]MP_nadlimity_noc!$O526</f>
        <v>95.593626139295495</v>
      </c>
      <c r="I527" s="28">
        <f>[2]MP_nadlimity_noc!$D526</f>
        <v>971</v>
      </c>
      <c r="J527" s="24">
        <f>IF([2]MP_nadlimity_noc!$E526=0,0,([2]MP_nadlimity_noc!$F526/[2]MP_nadlimity_noc!$E526*100))</f>
        <v>0.90610685140244929</v>
      </c>
      <c r="K527" s="12">
        <f>IF([2]MP_nadlimity_noc!$E526=0,0,([2]MP_nadlimity_noc!$H526/[2]MP_nadlimity_noc!$E526*100))</f>
        <v>8.9387568086739027</v>
      </c>
      <c r="L527" s="12">
        <f>IF([2]MP_nadlimity_noc!$E526=0,0,([2]MP_nadlimity_noc!$J526/[2]MP_nadlimity_noc!$E526*100))</f>
        <v>0</v>
      </c>
      <c r="M527" s="12">
        <f>IF([2]MP_nadlimity_noc!$E526=0,0,([2]MP_nadlimity_noc!$L526/[2]MP_nadlimity_noc!$E526*100))</f>
        <v>0</v>
      </c>
      <c r="N527" s="12">
        <f>IF([2]MP_nadlimity_noc!$E526=0,0,([2]MP_nadlimity_noc!$N526/[2]MP_nadlimity_noc!$E526*100))</f>
        <v>9.8448636600716419</v>
      </c>
      <c r="O527" s="31">
        <f>[2]MP_nadlimity_noc!$N526/10000</f>
        <v>1.62385945622102</v>
      </c>
      <c r="P527" s="31">
        <f>[2]MP_nadlimity_noc!$E526/10000</f>
        <v>16.494483949097198</v>
      </c>
      <c r="Q527" s="34">
        <f>[2]MP_nadlimity_noc!$Q526/10000</f>
        <v>24.295962268823004</v>
      </c>
    </row>
    <row r="528" spans="2:17" x14ac:dyDescent="0.25">
      <c r="B528" s="20" t="str">
        <f>[2]MP_nadlimity_noc!$C527</f>
        <v>Staré Butovice</v>
      </c>
      <c r="C528" s="22" t="str">
        <f>[2]MP_nadlimity_noc!$B527</f>
        <v>220</v>
      </c>
      <c r="D528" s="27">
        <f>[2]MP_nadlimity_noc!$G527</f>
        <v>203.93693800379901</v>
      </c>
      <c r="E528" s="11">
        <f>[2]MP_nadlimity_noc!$I527</f>
        <v>0</v>
      </c>
      <c r="F528" s="11">
        <f>[2]MP_nadlimity_noc!$K527</f>
        <v>0</v>
      </c>
      <c r="G528" s="11">
        <f>[2]MP_nadlimity_noc!$M527</f>
        <v>0</v>
      </c>
      <c r="H528" s="11">
        <f>[2]MP_nadlimity_noc!$O527</f>
        <v>203.93693800377901</v>
      </c>
      <c r="I528" s="28">
        <f>[2]MP_nadlimity_noc!$D527</f>
        <v>836</v>
      </c>
      <c r="J528" s="24">
        <f>IF([2]MP_nadlimity_noc!$E527=0,0,([2]MP_nadlimity_noc!$F527/[2]MP_nadlimity_noc!$E527*100))</f>
        <v>24.394370574617135</v>
      </c>
      <c r="K528" s="12">
        <f>IF([2]MP_nadlimity_noc!$E527=0,0,([2]MP_nadlimity_noc!$H527/[2]MP_nadlimity_noc!$E527*100))</f>
        <v>0</v>
      </c>
      <c r="L528" s="12">
        <f>IF([2]MP_nadlimity_noc!$E527=0,0,([2]MP_nadlimity_noc!$J527/[2]MP_nadlimity_noc!$E527*100))</f>
        <v>0</v>
      </c>
      <c r="M528" s="12">
        <f>IF([2]MP_nadlimity_noc!$E527=0,0,([2]MP_nadlimity_noc!$L527/[2]MP_nadlimity_noc!$E527*100))</f>
        <v>0</v>
      </c>
      <c r="N528" s="12">
        <f>IF([2]MP_nadlimity_noc!$E527=0,0,([2]MP_nadlimity_noc!$N527/[2]MP_nadlimity_noc!$E527*100))</f>
        <v>24.394370574614765</v>
      </c>
      <c r="O528" s="31">
        <f>[2]MP_nadlimity_noc!$N527/10000</f>
        <v>5.5543819250842299</v>
      </c>
      <c r="P528" s="31">
        <f>[2]MP_nadlimity_noc!$E527/10000</f>
        <v>22.769113505491401</v>
      </c>
      <c r="Q528" s="34">
        <f>[2]MP_nadlimity_noc!$Q527/10000</f>
        <v>28.634736098211317</v>
      </c>
    </row>
    <row r="529" spans="2:17" x14ac:dyDescent="0.25">
      <c r="B529" s="20" t="str">
        <f>[2]MP_nadlimity_noc!$C528</f>
        <v>Staré Dejvice</v>
      </c>
      <c r="C529" s="22" t="str">
        <f>[2]MP_nadlimity_noc!$B528</f>
        <v>323</v>
      </c>
      <c r="D529" s="27">
        <f>[2]MP_nadlimity_noc!$G528</f>
        <v>89.795342583657003</v>
      </c>
      <c r="E529" s="11">
        <f>[2]MP_nadlimity_noc!$I528</f>
        <v>6.4893790905400497</v>
      </c>
      <c r="F529" s="11">
        <f>[2]MP_nadlimity_noc!$K528</f>
        <v>238.356919907536</v>
      </c>
      <c r="G529" s="11">
        <f>[2]MP_nadlimity_noc!$M528</f>
        <v>0</v>
      </c>
      <c r="H529" s="11">
        <f>[2]MP_nadlimity_noc!$O528</f>
        <v>321.84837586401699</v>
      </c>
      <c r="I529" s="28">
        <f>[2]MP_nadlimity_noc!$D528</f>
        <v>1600</v>
      </c>
      <c r="J529" s="24">
        <f>IF([2]MP_nadlimity_noc!$E528=0,0,([2]MP_nadlimity_noc!$F528/[2]MP_nadlimity_noc!$E528*100))</f>
        <v>5.6122089114785636</v>
      </c>
      <c r="K529" s="12">
        <f>IF([2]MP_nadlimity_noc!$E528=0,0,([2]MP_nadlimity_noc!$H528/[2]MP_nadlimity_noc!$E528*100))</f>
        <v>0.40558619315875355</v>
      </c>
      <c r="L529" s="12">
        <f>IF([2]MP_nadlimity_noc!$E528=0,0,([2]MP_nadlimity_noc!$J528/[2]MP_nadlimity_noc!$E528*100))</f>
        <v>14.89730749422103</v>
      </c>
      <c r="M529" s="12">
        <f>IF([2]MP_nadlimity_noc!$E528=0,0,([2]MP_nadlimity_noc!$L528/[2]MP_nadlimity_noc!$E528*100))</f>
        <v>0</v>
      </c>
      <c r="N529" s="12">
        <f>IF([2]MP_nadlimity_noc!$E528=0,0,([2]MP_nadlimity_noc!$N528/[2]MP_nadlimity_noc!$E528*100))</f>
        <v>20.115523491501026</v>
      </c>
      <c r="O529" s="31">
        <f>[2]MP_nadlimity_noc!$N528/10000</f>
        <v>3.3108926147257902</v>
      </c>
      <c r="P529" s="31">
        <f>[2]MP_nadlimity_noc!$E528/10000</f>
        <v>16.459390759204801</v>
      </c>
      <c r="Q529" s="34">
        <f>[2]MP_nadlimity_noc!$Q528/10000</f>
        <v>31.988282172966777</v>
      </c>
    </row>
    <row r="530" spans="2:17" x14ac:dyDescent="0.25">
      <c r="B530" s="20" t="str">
        <f>[2]MP_nadlimity_noc!$C529</f>
        <v>Staré Háje</v>
      </c>
      <c r="C530" s="22" t="str">
        <f>[2]MP_nadlimity_noc!$B529</f>
        <v>365</v>
      </c>
      <c r="D530" s="27">
        <f>[2]MP_nadlimity_noc!$G529</f>
        <v>116.56335589548399</v>
      </c>
      <c r="E530" s="11">
        <f>[2]MP_nadlimity_noc!$I529</f>
        <v>0</v>
      </c>
      <c r="F530" s="11">
        <f>[2]MP_nadlimity_noc!$K529</f>
        <v>0</v>
      </c>
      <c r="G530" s="11">
        <f>[2]MP_nadlimity_noc!$M529</f>
        <v>0</v>
      </c>
      <c r="H530" s="11">
        <f>[2]MP_nadlimity_noc!$O529</f>
        <v>116.56335589545</v>
      </c>
      <c r="I530" s="28">
        <f>[2]MP_nadlimity_noc!$D529</f>
        <v>1114</v>
      </c>
      <c r="J530" s="24">
        <f>IF([2]MP_nadlimity_noc!$E529=0,0,([2]MP_nadlimity_noc!$F529/[2]MP_nadlimity_noc!$E529*100))</f>
        <v>10.463496938553316</v>
      </c>
      <c r="K530" s="12">
        <f>IF([2]MP_nadlimity_noc!$E529=0,0,([2]MP_nadlimity_noc!$H529/[2]MP_nadlimity_noc!$E529*100))</f>
        <v>0</v>
      </c>
      <c r="L530" s="12">
        <f>IF([2]MP_nadlimity_noc!$E529=0,0,([2]MP_nadlimity_noc!$J529/[2]MP_nadlimity_noc!$E529*100))</f>
        <v>0</v>
      </c>
      <c r="M530" s="12">
        <f>IF([2]MP_nadlimity_noc!$E529=0,0,([2]MP_nadlimity_noc!$L529/[2]MP_nadlimity_noc!$E529*100))</f>
        <v>0</v>
      </c>
      <c r="N530" s="12">
        <f>IF([2]MP_nadlimity_noc!$E529=0,0,([2]MP_nadlimity_noc!$N529/[2]MP_nadlimity_noc!$E529*100))</f>
        <v>10.463496938550245</v>
      </c>
      <c r="O530" s="31">
        <f>[2]MP_nadlimity_noc!$N529/10000</f>
        <v>2.0791338463189697</v>
      </c>
      <c r="P530" s="31">
        <f>[2]MP_nadlimity_noc!$E529/10000</f>
        <v>19.870353654512002</v>
      </c>
      <c r="Q530" s="34">
        <f>[2]MP_nadlimity_noc!$Q529/10000</f>
        <v>27.652581718260421</v>
      </c>
    </row>
    <row r="531" spans="2:17" x14ac:dyDescent="0.25">
      <c r="B531" s="20" t="str">
        <f>[2]MP_nadlimity_noc!$C530</f>
        <v>Staré Kobylisy</v>
      </c>
      <c r="C531" s="22" t="str">
        <f>[2]MP_nadlimity_noc!$B530</f>
        <v>113</v>
      </c>
      <c r="D531" s="27">
        <f>[2]MP_nadlimity_noc!$G530</f>
        <v>371.26647623747402</v>
      </c>
      <c r="E531" s="11">
        <f>[2]MP_nadlimity_noc!$I530</f>
        <v>891.88124142039806</v>
      </c>
      <c r="F531" s="11">
        <f>[2]MP_nadlimity_noc!$K530</f>
        <v>0</v>
      </c>
      <c r="G531" s="11">
        <f>[2]MP_nadlimity_noc!$M530</f>
        <v>0</v>
      </c>
      <c r="H531" s="11">
        <f>[2]MP_nadlimity_noc!$O530</f>
        <v>975.88662112418297</v>
      </c>
      <c r="I531" s="28">
        <f>[2]MP_nadlimity_noc!$D530</f>
        <v>3063</v>
      </c>
      <c r="J531" s="24">
        <f>IF([2]MP_nadlimity_noc!$E530=0,0,([2]MP_nadlimity_noc!$F530/[2]MP_nadlimity_noc!$E530*100))</f>
        <v>12.121008039094802</v>
      </c>
      <c r="K531" s="12">
        <f>IF([2]MP_nadlimity_noc!$E530=0,0,([2]MP_nadlimity_noc!$H530/[2]MP_nadlimity_noc!$E530*100))</f>
        <v>29.117898838406724</v>
      </c>
      <c r="L531" s="12">
        <f>IF([2]MP_nadlimity_noc!$E530=0,0,([2]MP_nadlimity_noc!$J530/[2]MP_nadlimity_noc!$E530*100))</f>
        <v>0</v>
      </c>
      <c r="M531" s="12">
        <f>IF([2]MP_nadlimity_noc!$E530=0,0,([2]MP_nadlimity_noc!$L530/[2]MP_nadlimity_noc!$E530*100))</f>
        <v>0</v>
      </c>
      <c r="N531" s="12">
        <f>IF([2]MP_nadlimity_noc!$E530=0,0,([2]MP_nadlimity_noc!$N530/[2]MP_nadlimity_noc!$E530*100))</f>
        <v>31.860483876075186</v>
      </c>
      <c r="O531" s="31">
        <f>[2]MP_nadlimity_noc!$N530/10000</f>
        <v>9.8368948634151607</v>
      </c>
      <c r="P531" s="31">
        <f>[2]MP_nadlimity_noc!$E530/10000</f>
        <v>30.874907304223097</v>
      </c>
      <c r="Q531" s="34">
        <f>[2]MP_nadlimity_noc!$Q530/10000</f>
        <v>51.102576967649568</v>
      </c>
    </row>
    <row r="532" spans="2:17" x14ac:dyDescent="0.25">
      <c r="B532" s="20" t="str">
        <f>[2]MP_nadlimity_noc!$C531</f>
        <v>Staré Kyje</v>
      </c>
      <c r="C532" s="22" t="str">
        <f>[2]MP_nadlimity_noc!$B531</f>
        <v>202</v>
      </c>
      <c r="D532" s="27">
        <f>[2]MP_nadlimity_noc!$G531</f>
        <v>78.268505621558006</v>
      </c>
      <c r="E532" s="11">
        <f>[2]MP_nadlimity_noc!$I531</f>
        <v>0</v>
      </c>
      <c r="F532" s="11">
        <f>[2]MP_nadlimity_noc!$K531</f>
        <v>33.890587798662501</v>
      </c>
      <c r="G532" s="11">
        <f>[2]MP_nadlimity_noc!$M531</f>
        <v>0</v>
      </c>
      <c r="H532" s="11">
        <f>[2]MP_nadlimity_noc!$O531</f>
        <v>109.926210764633</v>
      </c>
      <c r="I532" s="28">
        <f>[2]MP_nadlimity_noc!$D531</f>
        <v>532</v>
      </c>
      <c r="J532" s="24">
        <f>IF([2]MP_nadlimity_noc!$E531=0,0,([2]MP_nadlimity_noc!$F531/[2]MP_nadlimity_noc!$E531*100))</f>
        <v>14.712125116834216</v>
      </c>
      <c r="K532" s="12">
        <f>IF([2]MP_nadlimity_noc!$E531=0,0,([2]MP_nadlimity_noc!$H531/[2]MP_nadlimity_noc!$E531*100))</f>
        <v>0</v>
      </c>
      <c r="L532" s="12">
        <f>IF([2]MP_nadlimity_noc!$E531=0,0,([2]MP_nadlimity_noc!$J531/[2]MP_nadlimity_noc!$E531*100))</f>
        <v>6.3704112403500863</v>
      </c>
      <c r="M532" s="12">
        <f>IF([2]MP_nadlimity_noc!$E531=0,0,([2]MP_nadlimity_noc!$L531/[2]MP_nadlimity_noc!$E531*100))</f>
        <v>0</v>
      </c>
      <c r="N532" s="12">
        <f>IF([2]MP_nadlimity_noc!$E531=0,0,([2]MP_nadlimity_noc!$N531/[2]MP_nadlimity_noc!$E531*100))</f>
        <v>20.662821572299393</v>
      </c>
      <c r="O532" s="31">
        <f>[2]MP_nadlimity_noc!$N531/10000</f>
        <v>3.1154302694181197</v>
      </c>
      <c r="P532" s="31">
        <f>[2]MP_nadlimity_noc!$E531/10000</f>
        <v>15.077467801370698</v>
      </c>
      <c r="Q532" s="34">
        <f>[2]MP_nadlimity_noc!$Q531/10000</f>
        <v>41.316928282059536</v>
      </c>
    </row>
    <row r="533" spans="2:17" x14ac:dyDescent="0.25">
      <c r="B533" s="20" t="str">
        <f>[2]MP_nadlimity_noc!$C532</f>
        <v>Staré Letňany</v>
      </c>
      <c r="C533" s="22" t="str">
        <f>[2]MP_nadlimity_noc!$B532</f>
        <v>144</v>
      </c>
      <c r="D533" s="27">
        <f>[2]MP_nadlimity_noc!$G532</f>
        <v>387.44191056441701</v>
      </c>
      <c r="E533" s="11">
        <f>[2]MP_nadlimity_noc!$I532</f>
        <v>0</v>
      </c>
      <c r="F533" s="11">
        <f>[2]MP_nadlimity_noc!$K532</f>
        <v>0</v>
      </c>
      <c r="G533" s="11">
        <f>[2]MP_nadlimity_noc!$M532</f>
        <v>0</v>
      </c>
      <c r="H533" s="11">
        <f>[2]MP_nadlimity_noc!$O532</f>
        <v>387.44191056426098</v>
      </c>
      <c r="I533" s="28">
        <f>[2]MP_nadlimity_noc!$D532</f>
        <v>3699</v>
      </c>
      <c r="J533" s="24">
        <f>IF([2]MP_nadlimity_noc!$E532=0,0,([2]MP_nadlimity_noc!$F532/[2]MP_nadlimity_noc!$E532*100))</f>
        <v>10.474233862244283</v>
      </c>
      <c r="K533" s="12">
        <f>IF([2]MP_nadlimity_noc!$E532=0,0,([2]MP_nadlimity_noc!$H532/[2]MP_nadlimity_noc!$E532*100))</f>
        <v>0</v>
      </c>
      <c r="L533" s="12">
        <f>IF([2]MP_nadlimity_noc!$E532=0,0,([2]MP_nadlimity_noc!$J532/[2]MP_nadlimity_noc!$E532*100))</f>
        <v>0</v>
      </c>
      <c r="M533" s="12">
        <f>IF([2]MP_nadlimity_noc!$E532=0,0,([2]MP_nadlimity_noc!$L532/[2]MP_nadlimity_noc!$E532*100))</f>
        <v>0</v>
      </c>
      <c r="N533" s="12">
        <f>IF([2]MP_nadlimity_noc!$E532=0,0,([2]MP_nadlimity_noc!$N532/[2]MP_nadlimity_noc!$E532*100))</f>
        <v>10.474233862240114</v>
      </c>
      <c r="O533" s="31">
        <f>[2]MP_nadlimity_noc!$N532/10000</f>
        <v>2.9884387298012598</v>
      </c>
      <c r="P533" s="31">
        <f>[2]MP_nadlimity_noc!$E532/10000</f>
        <v>28.5313347888351</v>
      </c>
      <c r="Q533" s="34">
        <f>[2]MP_nadlimity_noc!$Q532/10000</f>
        <v>36.976277972916968</v>
      </c>
    </row>
    <row r="534" spans="2:17" x14ac:dyDescent="0.25">
      <c r="B534" s="20" t="str">
        <f>[2]MP_nadlimity_noc!$C533</f>
        <v>Staré Lužiny</v>
      </c>
      <c r="C534" s="22" t="str">
        <f>[2]MP_nadlimity_noc!$B533</f>
        <v>217</v>
      </c>
      <c r="D534" s="27">
        <f>[2]MP_nadlimity_noc!$G533</f>
        <v>468.41061690424198</v>
      </c>
      <c r="E534" s="11">
        <f>[2]MP_nadlimity_noc!$I533</f>
        <v>0</v>
      </c>
      <c r="F534" s="11">
        <f>[2]MP_nadlimity_noc!$K533</f>
        <v>0</v>
      </c>
      <c r="G534" s="11">
        <f>[2]MP_nadlimity_noc!$M533</f>
        <v>0</v>
      </c>
      <c r="H534" s="11">
        <f>[2]MP_nadlimity_noc!$O533</f>
        <v>468.41061690417399</v>
      </c>
      <c r="I534" s="28">
        <f>[2]MP_nadlimity_noc!$D533</f>
        <v>2786</v>
      </c>
      <c r="J534" s="24">
        <f>IF([2]MP_nadlimity_noc!$E533=0,0,([2]MP_nadlimity_noc!$F533/[2]MP_nadlimity_noc!$E533*100))</f>
        <v>16.813015682133585</v>
      </c>
      <c r="K534" s="12">
        <f>IF([2]MP_nadlimity_noc!$E533=0,0,([2]MP_nadlimity_noc!$H533/[2]MP_nadlimity_noc!$E533*100))</f>
        <v>0</v>
      </c>
      <c r="L534" s="12">
        <f>IF([2]MP_nadlimity_noc!$E533=0,0,([2]MP_nadlimity_noc!$J533/[2]MP_nadlimity_noc!$E533*100))</f>
        <v>0</v>
      </c>
      <c r="M534" s="12">
        <f>IF([2]MP_nadlimity_noc!$E533=0,0,([2]MP_nadlimity_noc!$L533/[2]MP_nadlimity_noc!$E533*100))</f>
        <v>0</v>
      </c>
      <c r="N534" s="12">
        <f>IF([2]MP_nadlimity_noc!$E533=0,0,([2]MP_nadlimity_noc!$N533/[2]MP_nadlimity_noc!$E533*100))</f>
        <v>16.813015682131141</v>
      </c>
      <c r="O534" s="31">
        <f>[2]MP_nadlimity_noc!$N533/10000</f>
        <v>7.7156503520128101</v>
      </c>
      <c r="P534" s="31">
        <f>[2]MP_nadlimity_noc!$E533/10000</f>
        <v>45.890936509462705</v>
      </c>
      <c r="Q534" s="34">
        <f>[2]MP_nadlimity_noc!$Q533/10000</f>
        <v>57.926943124992924</v>
      </c>
    </row>
    <row r="535" spans="2:17" x14ac:dyDescent="0.25">
      <c r="B535" s="20" t="str">
        <f>[2]MP_nadlimity_noc!$C534</f>
        <v>Staré Malešice</v>
      </c>
      <c r="C535" s="22" t="str">
        <f>[2]MP_nadlimity_noc!$B534</f>
        <v>200</v>
      </c>
      <c r="D535" s="27">
        <f>[2]MP_nadlimity_noc!$G534</f>
        <v>102.939257921003</v>
      </c>
      <c r="E535" s="11">
        <f>[2]MP_nadlimity_noc!$I534</f>
        <v>0</v>
      </c>
      <c r="F535" s="11">
        <f>[2]MP_nadlimity_noc!$K534</f>
        <v>324.10445278839001</v>
      </c>
      <c r="G535" s="11">
        <f>[2]MP_nadlimity_noc!$M534</f>
        <v>0</v>
      </c>
      <c r="H535" s="11">
        <f>[2]MP_nadlimity_noc!$O534</f>
        <v>424.67944976360201</v>
      </c>
      <c r="I535" s="28">
        <f>[2]MP_nadlimity_noc!$D534</f>
        <v>2020</v>
      </c>
      <c r="J535" s="24">
        <f>IF([2]MP_nadlimity_noc!$E534=0,0,([2]MP_nadlimity_noc!$F534/[2]MP_nadlimity_noc!$E534*100))</f>
        <v>5.0960028673763684</v>
      </c>
      <c r="K535" s="12">
        <f>IF([2]MP_nadlimity_noc!$E534=0,0,([2]MP_nadlimity_noc!$H534/[2]MP_nadlimity_noc!$E534*100))</f>
        <v>0</v>
      </c>
      <c r="L535" s="12">
        <f>IF([2]MP_nadlimity_noc!$E534=0,0,([2]MP_nadlimity_noc!$J534/[2]MP_nadlimity_noc!$E534*100))</f>
        <v>16.044774890514372</v>
      </c>
      <c r="M535" s="12">
        <f>IF([2]MP_nadlimity_noc!$E534=0,0,([2]MP_nadlimity_noc!$L534/[2]MP_nadlimity_noc!$E534*100))</f>
        <v>0</v>
      </c>
      <c r="N535" s="12">
        <f>IF([2]MP_nadlimity_noc!$E534=0,0,([2]MP_nadlimity_noc!$N534/[2]MP_nadlimity_noc!$E534*100))</f>
        <v>21.023735136811986</v>
      </c>
      <c r="O535" s="31">
        <f>[2]MP_nadlimity_noc!$N534/10000</f>
        <v>6.2457411952850199</v>
      </c>
      <c r="P535" s="31">
        <f>[2]MP_nadlimity_noc!$E534/10000</f>
        <v>29.708047379025899</v>
      </c>
      <c r="Q535" s="34">
        <f>[2]MP_nadlimity_noc!$Q534/10000</f>
        <v>38.521707478920227</v>
      </c>
    </row>
    <row r="536" spans="2:17" x14ac:dyDescent="0.25">
      <c r="B536" s="20" t="str">
        <f>[2]MP_nadlimity_noc!$C535</f>
        <v>Staré Město</v>
      </c>
      <c r="C536" s="22" t="str">
        <f>[2]MP_nadlimity_noc!$B535</f>
        <v>001</v>
      </c>
      <c r="D536" s="27">
        <f>[2]MP_nadlimity_noc!$G535</f>
        <v>56.685164052284499</v>
      </c>
      <c r="E536" s="11">
        <f>[2]MP_nadlimity_noc!$I535</f>
        <v>3.79851030458294</v>
      </c>
      <c r="F536" s="11">
        <f>[2]MP_nadlimity_noc!$K535</f>
        <v>0</v>
      </c>
      <c r="G536" s="11">
        <f>[2]MP_nadlimity_noc!$M535</f>
        <v>0</v>
      </c>
      <c r="H536" s="11">
        <f>[2]MP_nadlimity_noc!$O535</f>
        <v>60.483674357045402</v>
      </c>
      <c r="I536" s="28">
        <f>[2]MP_nadlimity_noc!$D535</f>
        <v>3023</v>
      </c>
      <c r="J536" s="24">
        <f>IF([2]MP_nadlimity_noc!$E535=0,0,([2]MP_nadlimity_noc!$F535/[2]MP_nadlimity_noc!$E535*100))</f>
        <v>1.8751294757619723</v>
      </c>
      <c r="K536" s="12">
        <f>IF([2]MP_nadlimity_noc!$E535=0,0,([2]MP_nadlimity_noc!$H535/[2]MP_nadlimity_noc!$E535*100))</f>
        <v>0.12565366538481415</v>
      </c>
      <c r="L536" s="12">
        <f>IF([2]MP_nadlimity_noc!$E535=0,0,([2]MP_nadlimity_noc!$J535/[2]MP_nadlimity_noc!$E535*100))</f>
        <v>0</v>
      </c>
      <c r="M536" s="12">
        <f>IF([2]MP_nadlimity_noc!$E535=0,0,([2]MP_nadlimity_noc!$L535/[2]MP_nadlimity_noc!$E535*100))</f>
        <v>0</v>
      </c>
      <c r="N536" s="12">
        <f>IF([2]MP_nadlimity_noc!$E535=0,0,([2]MP_nadlimity_noc!$N535/[2]MP_nadlimity_noc!$E535*100))</f>
        <v>2.0007831411526733</v>
      </c>
      <c r="O536" s="31">
        <f>[2]MP_nadlimity_noc!$N535/10000</f>
        <v>0.329951300156414</v>
      </c>
      <c r="P536" s="31">
        <f>[2]MP_nadlimity_noc!$E535/10000</f>
        <v>16.491107575322999</v>
      </c>
      <c r="Q536" s="34">
        <f>[2]MP_nadlimity_noc!$Q535/10000</f>
        <v>25.82764298966438</v>
      </c>
    </row>
    <row r="537" spans="2:17" x14ac:dyDescent="0.25">
      <c r="B537" s="20" t="str">
        <f>[2]MP_nadlimity_noc!$C536</f>
        <v>Staré Modřany</v>
      </c>
      <c r="C537" s="22" t="str">
        <f>[2]MP_nadlimity_noc!$B536</f>
        <v>133</v>
      </c>
      <c r="D537" s="27">
        <f>[2]MP_nadlimity_noc!$G536</f>
        <v>177.02610206841601</v>
      </c>
      <c r="E537" s="11">
        <f>[2]MP_nadlimity_noc!$I536</f>
        <v>233.123616092123</v>
      </c>
      <c r="F537" s="11">
        <f>[2]MP_nadlimity_noc!$K536</f>
        <v>0</v>
      </c>
      <c r="G537" s="11">
        <f>[2]MP_nadlimity_noc!$M536</f>
        <v>0</v>
      </c>
      <c r="H537" s="11">
        <f>[2]MP_nadlimity_noc!$O536</f>
        <v>313.95253115660302</v>
      </c>
      <c r="I537" s="28">
        <f>[2]MP_nadlimity_noc!$D536</f>
        <v>1616</v>
      </c>
      <c r="J537" s="24">
        <f>IF([2]MP_nadlimity_noc!$E536=0,0,([2]MP_nadlimity_noc!$F536/[2]MP_nadlimity_noc!$E536*100))</f>
        <v>10.95458552403567</v>
      </c>
      <c r="K537" s="12">
        <f>IF([2]MP_nadlimity_noc!$E536=0,0,([2]MP_nadlimity_noc!$H536/[2]MP_nadlimity_noc!$E536*100))</f>
        <v>14.42596634233437</v>
      </c>
      <c r="L537" s="12">
        <f>IF([2]MP_nadlimity_noc!$E536=0,0,([2]MP_nadlimity_noc!$J536/[2]MP_nadlimity_noc!$E536*100))</f>
        <v>0</v>
      </c>
      <c r="M537" s="12">
        <f>IF([2]MP_nadlimity_noc!$E536=0,0,([2]MP_nadlimity_noc!$L536/[2]MP_nadlimity_noc!$E536*100))</f>
        <v>0</v>
      </c>
      <c r="N537" s="12">
        <f>IF([2]MP_nadlimity_noc!$E536=0,0,([2]MP_nadlimity_noc!$N536/[2]MP_nadlimity_noc!$E536*100))</f>
        <v>19.427755640878861</v>
      </c>
      <c r="O537" s="31">
        <f>[2]MP_nadlimity_noc!$N536/10000</f>
        <v>2.7173452400548301</v>
      </c>
      <c r="P537" s="31">
        <f>[2]MP_nadlimity_noc!$E536/10000</f>
        <v>13.9869230923264</v>
      </c>
      <c r="Q537" s="34">
        <f>[2]MP_nadlimity_noc!$Q536/10000</f>
        <v>22.451609096095602</v>
      </c>
    </row>
    <row r="538" spans="2:17" x14ac:dyDescent="0.25">
      <c r="B538" s="20" t="str">
        <f>[2]MP_nadlimity_noc!$C537</f>
        <v>Staré Střešovice</v>
      </c>
      <c r="C538" s="22" t="str">
        <f>[2]MP_nadlimity_noc!$B537</f>
        <v>210</v>
      </c>
      <c r="D538" s="27">
        <f>[2]MP_nadlimity_noc!$G537</f>
        <v>10.8297232344317</v>
      </c>
      <c r="E538" s="11">
        <f>[2]MP_nadlimity_noc!$I537</f>
        <v>11.302088153670001</v>
      </c>
      <c r="F538" s="11">
        <f>[2]MP_nadlimity_noc!$K537</f>
        <v>0</v>
      </c>
      <c r="G538" s="11">
        <f>[2]MP_nadlimity_noc!$M537</f>
        <v>0</v>
      </c>
      <c r="H538" s="11">
        <f>[2]MP_nadlimity_noc!$O537</f>
        <v>13.6278579183413</v>
      </c>
      <c r="I538" s="28">
        <f>[2]MP_nadlimity_noc!$D537</f>
        <v>156</v>
      </c>
      <c r="J538" s="24">
        <f>IF([2]MP_nadlimity_noc!$E537=0,0,([2]MP_nadlimity_noc!$F537/[2]MP_nadlimity_noc!$E537*100))</f>
        <v>6.9421302784818328</v>
      </c>
      <c r="K538" s="12">
        <f>IF([2]MP_nadlimity_noc!$E537=0,0,([2]MP_nadlimity_noc!$H537/[2]MP_nadlimity_noc!$E537*100))</f>
        <v>7.2449283036346177</v>
      </c>
      <c r="L538" s="12">
        <f>IF([2]MP_nadlimity_noc!$E537=0,0,([2]MP_nadlimity_noc!$J537/[2]MP_nadlimity_noc!$E537*100))</f>
        <v>0</v>
      </c>
      <c r="M538" s="12">
        <f>IF([2]MP_nadlimity_noc!$E537=0,0,([2]MP_nadlimity_noc!$L537/[2]MP_nadlimity_noc!$E537*100))</f>
        <v>0</v>
      </c>
      <c r="N538" s="12">
        <f>IF([2]MP_nadlimity_noc!$E537=0,0,([2]MP_nadlimity_noc!$N537/[2]MP_nadlimity_noc!$E537*100))</f>
        <v>8.7358063579110876</v>
      </c>
      <c r="O538" s="31">
        <f>[2]MP_nadlimity_noc!$N537/10000</f>
        <v>0.228865657700866</v>
      </c>
      <c r="P538" s="31">
        <f>[2]MP_nadlimity_noc!$E537/10000</f>
        <v>2.61985726702386</v>
      </c>
      <c r="Q538" s="34">
        <f>[2]MP_nadlimity_noc!$Q537/10000</f>
        <v>4.4918589574586854</v>
      </c>
    </row>
    <row r="539" spans="2:17" x14ac:dyDescent="0.25">
      <c r="B539" s="20" t="str">
        <f>[2]MP_nadlimity_noc!$C538</f>
        <v>Staré Záběhlice</v>
      </c>
      <c r="C539" s="22" t="str">
        <f>[2]MP_nadlimity_noc!$B538</f>
        <v>223</v>
      </c>
      <c r="D539" s="27">
        <f>[2]MP_nadlimity_noc!$G538</f>
        <v>516.70641993566903</v>
      </c>
      <c r="E539" s="11">
        <f>[2]MP_nadlimity_noc!$I538</f>
        <v>0</v>
      </c>
      <c r="F539" s="11">
        <f>[2]MP_nadlimity_noc!$K538</f>
        <v>12.8823034519238</v>
      </c>
      <c r="G539" s="11">
        <f>[2]MP_nadlimity_noc!$M538</f>
        <v>0</v>
      </c>
      <c r="H539" s="11">
        <f>[2]MP_nadlimity_noc!$O538</f>
        <v>516.70641993550305</v>
      </c>
      <c r="I539" s="28">
        <f>[2]MP_nadlimity_noc!$D538</f>
        <v>2495</v>
      </c>
      <c r="J539" s="24">
        <f>IF([2]MP_nadlimity_noc!$E538=0,0,([2]MP_nadlimity_noc!$F538/[2]MP_nadlimity_noc!$E538*100))</f>
        <v>20.709676149726224</v>
      </c>
      <c r="K539" s="12">
        <f>IF([2]MP_nadlimity_noc!$E538=0,0,([2]MP_nadlimity_noc!$H538/[2]MP_nadlimity_noc!$E538*100))</f>
        <v>0</v>
      </c>
      <c r="L539" s="12">
        <f>IF([2]MP_nadlimity_noc!$E538=0,0,([2]MP_nadlimity_noc!$J538/[2]MP_nadlimity_noc!$E538*100))</f>
        <v>0.51632478765225787</v>
      </c>
      <c r="M539" s="12">
        <f>IF([2]MP_nadlimity_noc!$E538=0,0,([2]MP_nadlimity_noc!$L538/[2]MP_nadlimity_noc!$E538*100))</f>
        <v>0</v>
      </c>
      <c r="N539" s="12">
        <f>IF([2]MP_nadlimity_noc!$E538=0,0,([2]MP_nadlimity_noc!$N538/[2]MP_nadlimity_noc!$E538*100))</f>
        <v>20.709676149719538</v>
      </c>
      <c r="O539" s="31">
        <f>[2]MP_nadlimity_noc!$N538/10000</f>
        <v>9.9143767859439489</v>
      </c>
      <c r="P539" s="31">
        <f>[2]MP_nadlimity_noc!$E538/10000</f>
        <v>47.873161870173497</v>
      </c>
      <c r="Q539" s="34">
        <f>[2]MP_nadlimity_noc!$Q538/10000</f>
        <v>68.964575465369435</v>
      </c>
    </row>
    <row r="540" spans="2:17" x14ac:dyDescent="0.25">
      <c r="B540" s="20" t="str">
        <f>[2]MP_nadlimity_noc!$C539</f>
        <v>Starý Barrandov</v>
      </c>
      <c r="C540" s="22" t="str">
        <f>[2]MP_nadlimity_noc!$B539</f>
        <v>346</v>
      </c>
      <c r="D540" s="27">
        <f>[2]MP_nadlimity_noc!$G539</f>
        <v>208.18601137264901</v>
      </c>
      <c r="E540" s="11">
        <f>[2]MP_nadlimity_noc!$I539</f>
        <v>77.345057858782596</v>
      </c>
      <c r="F540" s="11">
        <f>[2]MP_nadlimity_noc!$K539</f>
        <v>30.079750505165901</v>
      </c>
      <c r="G540" s="11">
        <f>[2]MP_nadlimity_noc!$M539</f>
        <v>0</v>
      </c>
      <c r="H540" s="11">
        <f>[2]MP_nadlimity_noc!$O539</f>
        <v>214.69613391553801</v>
      </c>
      <c r="I540" s="28">
        <f>[2]MP_nadlimity_noc!$D539</f>
        <v>840</v>
      </c>
      <c r="J540" s="24">
        <f>IF([2]MP_nadlimity_noc!$E539=0,0,([2]MP_nadlimity_noc!$F539/[2]MP_nadlimity_noc!$E539*100))</f>
        <v>24.784048972934418</v>
      </c>
      <c r="K540" s="12">
        <f>IF([2]MP_nadlimity_noc!$E539=0,0,([2]MP_nadlimity_noc!$H539/[2]MP_nadlimity_noc!$E539*100))</f>
        <v>9.2077449831884159</v>
      </c>
      <c r="L540" s="12">
        <f>IF([2]MP_nadlimity_noc!$E539=0,0,([2]MP_nadlimity_noc!$J539/[2]MP_nadlimity_noc!$E539*100))</f>
        <v>3.5809226791864166</v>
      </c>
      <c r="M540" s="12">
        <f>IF([2]MP_nadlimity_noc!$E539=0,0,([2]MP_nadlimity_noc!$L539/[2]MP_nadlimity_noc!$E539*100))</f>
        <v>0</v>
      </c>
      <c r="N540" s="12">
        <f>IF([2]MP_nadlimity_noc!$E539=0,0,([2]MP_nadlimity_noc!$N539/[2]MP_nadlimity_noc!$E539*100))</f>
        <v>25.559063561373556</v>
      </c>
      <c r="O540" s="31">
        <f>[2]MP_nadlimity_noc!$N539/10000</f>
        <v>5.8430372069981198</v>
      </c>
      <c r="P540" s="31">
        <f>[2]MP_nadlimity_noc!$E539/10000</f>
        <v>22.860920522254499</v>
      </c>
      <c r="Q540" s="34">
        <f>[2]MP_nadlimity_noc!$Q539/10000</f>
        <v>28.037004727598273</v>
      </c>
    </row>
    <row r="541" spans="2:17" x14ac:dyDescent="0.25">
      <c r="B541" s="20" t="str">
        <f>[2]MP_nadlimity_noc!$C540</f>
        <v>Starý Chodov</v>
      </c>
      <c r="C541" s="22" t="str">
        <f>[2]MP_nadlimity_noc!$B540</f>
        <v>363</v>
      </c>
      <c r="D541" s="27">
        <f>[2]MP_nadlimity_noc!$G540</f>
        <v>323.61306477015597</v>
      </c>
      <c r="E541" s="11">
        <f>[2]MP_nadlimity_noc!$I540</f>
        <v>135.054804461418</v>
      </c>
      <c r="F541" s="11">
        <f>[2]MP_nadlimity_noc!$K540</f>
        <v>0</v>
      </c>
      <c r="G541" s="11">
        <f>[2]MP_nadlimity_noc!$M540</f>
        <v>0</v>
      </c>
      <c r="H541" s="11">
        <f>[2]MP_nadlimity_noc!$O540</f>
        <v>350.75931645240399</v>
      </c>
      <c r="I541" s="28">
        <f>[2]MP_nadlimity_noc!$D540</f>
        <v>2349</v>
      </c>
      <c r="J541" s="24">
        <f>IF([2]MP_nadlimity_noc!$E540=0,0,([2]MP_nadlimity_noc!$F540/[2]MP_nadlimity_noc!$E540*100))</f>
        <v>13.776631109840601</v>
      </c>
      <c r="K541" s="12">
        <f>IF([2]MP_nadlimity_noc!$E540=0,0,([2]MP_nadlimity_noc!$H540/[2]MP_nadlimity_noc!$E540*100))</f>
        <v>5.7494595343302874</v>
      </c>
      <c r="L541" s="12">
        <f>IF([2]MP_nadlimity_noc!$E540=0,0,([2]MP_nadlimity_noc!$J540/[2]MP_nadlimity_noc!$E540*100))</f>
        <v>0</v>
      </c>
      <c r="M541" s="12">
        <f>IF([2]MP_nadlimity_noc!$E540=0,0,([2]MP_nadlimity_noc!$L540/[2]MP_nadlimity_noc!$E540*100))</f>
        <v>0</v>
      </c>
      <c r="N541" s="12">
        <f>IF([2]MP_nadlimity_noc!$E540=0,0,([2]MP_nadlimity_noc!$N540/[2]MP_nadlimity_noc!$E540*100))</f>
        <v>14.932282522452272</v>
      </c>
      <c r="O541" s="31">
        <f>[2]MP_nadlimity_noc!$N540/10000</f>
        <v>6.7517737573968697</v>
      </c>
      <c r="P541" s="31">
        <f>[2]MP_nadlimity_noc!$E540/10000</f>
        <v>45.215952398736505</v>
      </c>
      <c r="Q541" s="34">
        <f>[2]MP_nadlimity_noc!$Q540/10000</f>
        <v>67.138184504066757</v>
      </c>
    </row>
    <row r="542" spans="2:17" x14ac:dyDescent="0.25">
      <c r="B542" s="20" t="str">
        <f>[2]MP_nadlimity_noc!$C541</f>
        <v>Starý Prosek</v>
      </c>
      <c r="C542" s="22" t="str">
        <f>[2]MP_nadlimity_noc!$B541</f>
        <v>205</v>
      </c>
      <c r="D542" s="27">
        <f>[2]MP_nadlimity_noc!$G541</f>
        <v>139.496898889824</v>
      </c>
      <c r="E542" s="11">
        <f>[2]MP_nadlimity_noc!$I541</f>
        <v>0</v>
      </c>
      <c r="F542" s="11">
        <f>[2]MP_nadlimity_noc!$K541</f>
        <v>0</v>
      </c>
      <c r="G542" s="11">
        <f>[2]MP_nadlimity_noc!$M541</f>
        <v>0</v>
      </c>
      <c r="H542" s="11">
        <f>[2]MP_nadlimity_noc!$O541</f>
        <v>139.49689888984699</v>
      </c>
      <c r="I542" s="28">
        <f>[2]MP_nadlimity_noc!$D541</f>
        <v>421</v>
      </c>
      <c r="J542" s="24">
        <f>IF([2]MP_nadlimity_noc!$E541=0,0,([2]MP_nadlimity_noc!$F541/[2]MP_nadlimity_noc!$E541*100))</f>
        <v>33.134655318247994</v>
      </c>
      <c r="K542" s="12">
        <f>IF([2]MP_nadlimity_noc!$E541=0,0,([2]MP_nadlimity_noc!$H541/[2]MP_nadlimity_noc!$E541*100))</f>
        <v>0</v>
      </c>
      <c r="L542" s="12">
        <f>IF([2]MP_nadlimity_noc!$E541=0,0,([2]MP_nadlimity_noc!$J541/[2]MP_nadlimity_noc!$E541*100))</f>
        <v>0</v>
      </c>
      <c r="M542" s="12">
        <f>IF([2]MP_nadlimity_noc!$E541=0,0,([2]MP_nadlimity_noc!$L541/[2]MP_nadlimity_noc!$E541*100))</f>
        <v>0</v>
      </c>
      <c r="N542" s="12">
        <f>IF([2]MP_nadlimity_noc!$E541=0,0,([2]MP_nadlimity_noc!$N541/[2]MP_nadlimity_noc!$E541*100))</f>
        <v>33.13465531825355</v>
      </c>
      <c r="O542" s="31">
        <f>[2]MP_nadlimity_noc!$N541/10000</f>
        <v>3.3418076503635201</v>
      </c>
      <c r="P542" s="31">
        <f>[2]MP_nadlimity_noc!$E541/10000</f>
        <v>10.0855361803705</v>
      </c>
      <c r="Q542" s="34">
        <f>[2]MP_nadlimity_noc!$Q541/10000</f>
        <v>14.368045725654191</v>
      </c>
    </row>
    <row r="543" spans="2:17" x14ac:dyDescent="0.25">
      <c r="B543" s="20" t="str">
        <f>[2]MP_nadlimity_noc!$C542</f>
        <v>Starý Spořilov</v>
      </c>
      <c r="C543" s="22" t="str">
        <f>[2]MP_nadlimity_noc!$B542</f>
        <v>361</v>
      </c>
      <c r="D543" s="27">
        <f>[2]MP_nadlimity_noc!$G542</f>
        <v>808.86630961627702</v>
      </c>
      <c r="E543" s="11">
        <f>[2]MP_nadlimity_noc!$I542</f>
        <v>5.1403919963919602</v>
      </c>
      <c r="F543" s="11">
        <f>[2]MP_nadlimity_noc!$K542</f>
        <v>0</v>
      </c>
      <c r="G543" s="11">
        <f>[2]MP_nadlimity_noc!$M542</f>
        <v>0</v>
      </c>
      <c r="H543" s="11">
        <f>[2]MP_nadlimity_noc!$O542</f>
        <v>809.94712045840299</v>
      </c>
      <c r="I543" s="28">
        <f>[2]MP_nadlimity_noc!$D542</f>
        <v>3351</v>
      </c>
      <c r="J543" s="24">
        <f>IF([2]MP_nadlimity_noc!$E542=0,0,([2]MP_nadlimity_noc!$F542/[2]MP_nadlimity_noc!$E542*100))</f>
        <v>24.138057583296817</v>
      </c>
      <c r="K543" s="12">
        <f>IF([2]MP_nadlimity_noc!$E542=0,0,([2]MP_nadlimity_noc!$H542/[2]MP_nadlimity_noc!$E542*100))</f>
        <v>0.15339874653512259</v>
      </c>
      <c r="L543" s="12">
        <f>IF([2]MP_nadlimity_noc!$E542=0,0,([2]MP_nadlimity_noc!$J542/[2]MP_nadlimity_noc!$E542*100))</f>
        <v>0</v>
      </c>
      <c r="M543" s="12">
        <f>IF([2]MP_nadlimity_noc!$E542=0,0,([2]MP_nadlimity_noc!$L542/[2]MP_nadlimity_noc!$E542*100))</f>
        <v>0</v>
      </c>
      <c r="N543" s="12">
        <f>IF([2]MP_nadlimity_noc!$E542=0,0,([2]MP_nadlimity_noc!$N542/[2]MP_nadlimity_noc!$E542*100))</f>
        <v>24.170310965634155</v>
      </c>
      <c r="O543" s="31">
        <f>[2]MP_nadlimity_noc!$N542/10000</f>
        <v>11.525937867337699</v>
      </c>
      <c r="P543" s="31">
        <f>[2]MP_nadlimity_noc!$E542/10000</f>
        <v>47.6863449697669</v>
      </c>
      <c r="Q543" s="34">
        <f>[2]MP_nadlimity_noc!$Q542/10000</f>
        <v>79.400467481384823</v>
      </c>
    </row>
    <row r="544" spans="2:17" x14ac:dyDescent="0.25">
      <c r="B544" s="20" t="str">
        <f>[2]MP_nadlimity_noc!$C543</f>
        <v>Starý Střížkov</v>
      </c>
      <c r="C544" s="22" t="str">
        <f>[2]MP_nadlimity_noc!$B543</f>
        <v>206</v>
      </c>
      <c r="D544" s="27">
        <f>[2]MP_nadlimity_noc!$G543</f>
        <v>216.64266357796399</v>
      </c>
      <c r="E544" s="11">
        <f>[2]MP_nadlimity_noc!$I543</f>
        <v>0</v>
      </c>
      <c r="F544" s="11">
        <f>[2]MP_nadlimity_noc!$K543</f>
        <v>0</v>
      </c>
      <c r="G544" s="11">
        <f>[2]MP_nadlimity_noc!$M543</f>
        <v>0</v>
      </c>
      <c r="H544" s="11">
        <f>[2]MP_nadlimity_noc!$O543</f>
        <v>216.642663579794</v>
      </c>
      <c r="I544" s="28">
        <f>[2]MP_nadlimity_noc!$D543</f>
        <v>266</v>
      </c>
      <c r="J544" s="24">
        <f>IF([2]MP_nadlimity_noc!$E543=0,0,([2]MP_nadlimity_noc!$F543/[2]MP_nadlimity_noc!$E543*100))</f>
        <v>81.444610367655272</v>
      </c>
      <c r="K544" s="12">
        <f>IF([2]MP_nadlimity_noc!$E543=0,0,([2]MP_nadlimity_noc!$H543/[2]MP_nadlimity_noc!$E543*100))</f>
        <v>0</v>
      </c>
      <c r="L544" s="12">
        <f>IF([2]MP_nadlimity_noc!$E543=0,0,([2]MP_nadlimity_noc!$J543/[2]MP_nadlimity_noc!$E543*100))</f>
        <v>0</v>
      </c>
      <c r="M544" s="12">
        <f>IF([2]MP_nadlimity_noc!$E543=0,0,([2]MP_nadlimity_noc!$L543/[2]MP_nadlimity_noc!$E543*100))</f>
        <v>0</v>
      </c>
      <c r="N544" s="12">
        <f>IF([2]MP_nadlimity_noc!$E543=0,0,([2]MP_nadlimity_noc!$N543/[2]MP_nadlimity_noc!$E543*100))</f>
        <v>81.444610368343405</v>
      </c>
      <c r="O544" s="31">
        <f>[2]MP_nadlimity_noc!$N543/10000</f>
        <v>13.4098014062928</v>
      </c>
      <c r="P544" s="31">
        <f>[2]MP_nadlimity_noc!$E543/10000</f>
        <v>16.4649340768472</v>
      </c>
      <c r="Q544" s="34">
        <f>[2]MP_nadlimity_noc!$Q543/10000</f>
        <v>21.330429066216698</v>
      </c>
    </row>
    <row r="545" spans="2:17" x14ac:dyDescent="0.25">
      <c r="B545" s="20" t="str">
        <f>[2]MP_nadlimity_noc!$C544</f>
        <v>Starý Suchdol</v>
      </c>
      <c r="C545" s="22" t="str">
        <f>[2]MP_nadlimity_noc!$B544</f>
        <v>241</v>
      </c>
      <c r="D545" s="27">
        <f>[2]MP_nadlimity_noc!$G544</f>
        <v>48.020034197955297</v>
      </c>
      <c r="E545" s="11">
        <f>[2]MP_nadlimity_noc!$I544</f>
        <v>0</v>
      </c>
      <c r="F545" s="11">
        <f>[2]MP_nadlimity_noc!$K544</f>
        <v>0</v>
      </c>
      <c r="G545" s="11">
        <f>[2]MP_nadlimity_noc!$M544</f>
        <v>210.219484154573</v>
      </c>
      <c r="H545" s="11">
        <f>[2]MP_nadlimity_noc!$O544</f>
        <v>258.23951835251398</v>
      </c>
      <c r="I545" s="28">
        <f>[2]MP_nadlimity_noc!$D544</f>
        <v>847</v>
      </c>
      <c r="J545" s="24">
        <f>IF([2]MP_nadlimity_noc!$E544=0,0,([2]MP_nadlimity_noc!$F544/[2]MP_nadlimity_noc!$E544*100))</f>
        <v>5.6694255251423042</v>
      </c>
      <c r="K545" s="12">
        <f>IF([2]MP_nadlimity_noc!$E544=0,0,([2]MP_nadlimity_noc!$H544/[2]MP_nadlimity_noc!$E544*100))</f>
        <v>0</v>
      </c>
      <c r="L545" s="12">
        <f>IF([2]MP_nadlimity_noc!$E544=0,0,([2]MP_nadlimity_noc!$J544/[2]MP_nadlimity_noc!$E544*100))</f>
        <v>0</v>
      </c>
      <c r="M545" s="12">
        <f>IF([2]MP_nadlimity_noc!$E544=0,0,([2]MP_nadlimity_noc!$L544/[2]MP_nadlimity_noc!$E544*100))</f>
        <v>24.819301553078287</v>
      </c>
      <c r="N545" s="12">
        <f>IF([2]MP_nadlimity_noc!$E544=0,0,([2]MP_nadlimity_noc!$N544/[2]MP_nadlimity_noc!$E544*100))</f>
        <v>30.488727078218897</v>
      </c>
      <c r="O545" s="31">
        <f>[2]MP_nadlimity_noc!$N544/10000</f>
        <v>7.9223111704638196</v>
      </c>
      <c r="P545" s="31">
        <f>[2]MP_nadlimity_noc!$E544/10000</f>
        <v>25.984394658849197</v>
      </c>
      <c r="Q545" s="34">
        <f>[2]MP_nadlimity_noc!$Q544/10000</f>
        <v>30.78425508945983</v>
      </c>
    </row>
    <row r="546" spans="2:17" x14ac:dyDescent="0.25">
      <c r="B546" s="20" t="str">
        <f>[2]MP_nadlimity_noc!$C545</f>
        <v>Starý Veleslavín</v>
      </c>
      <c r="C546" s="22" t="str">
        <f>[2]MP_nadlimity_noc!$B545</f>
        <v>211</v>
      </c>
      <c r="D546" s="27">
        <f>[2]MP_nadlimity_noc!$G545</f>
        <v>22.669093199077999</v>
      </c>
      <c r="E546" s="11">
        <f>[2]MP_nadlimity_noc!$I545</f>
        <v>10.876852846967999</v>
      </c>
      <c r="F546" s="11">
        <f>[2]MP_nadlimity_noc!$K545</f>
        <v>9.0489626217589603</v>
      </c>
      <c r="G546" s="11">
        <f>[2]MP_nadlimity_noc!$M545</f>
        <v>0</v>
      </c>
      <c r="H546" s="11">
        <f>[2]MP_nadlimity_noc!$O545</f>
        <v>32.1762913969891</v>
      </c>
      <c r="I546" s="28">
        <f>[2]MP_nadlimity_noc!$D545</f>
        <v>671</v>
      </c>
      <c r="J546" s="24">
        <f>IF([2]MP_nadlimity_noc!$E545=0,0,([2]MP_nadlimity_noc!$F545/[2]MP_nadlimity_noc!$E545*100))</f>
        <v>3.3784043515764459</v>
      </c>
      <c r="K546" s="12">
        <f>IF([2]MP_nadlimity_noc!$E545=0,0,([2]MP_nadlimity_noc!$H545/[2]MP_nadlimity_noc!$E545*100))</f>
        <v>1.6209914824095415</v>
      </c>
      <c r="L546" s="12">
        <f>IF([2]MP_nadlimity_noc!$E545=0,0,([2]MP_nadlimity_noc!$J545/[2]MP_nadlimity_noc!$E545*100))</f>
        <v>1.348578632154835</v>
      </c>
      <c r="M546" s="12">
        <f>IF([2]MP_nadlimity_noc!$E545=0,0,([2]MP_nadlimity_noc!$L545/[2]MP_nadlimity_noc!$E545*100))</f>
        <v>0</v>
      </c>
      <c r="N546" s="12">
        <f>IF([2]MP_nadlimity_noc!$E545=0,0,([2]MP_nadlimity_noc!$N545/[2]MP_nadlimity_noc!$E545*100))</f>
        <v>4.7952744257807867</v>
      </c>
      <c r="O546" s="31">
        <f>[2]MP_nadlimity_noc!$N545/10000</f>
        <v>0.56817860846035606</v>
      </c>
      <c r="P546" s="31">
        <f>[2]MP_nadlimity_noc!$E545/10000</f>
        <v>11.848719343478299</v>
      </c>
      <c r="Q546" s="34">
        <f>[2]MP_nadlimity_noc!$Q545/10000</f>
        <v>18.364691349947893</v>
      </c>
    </row>
    <row r="547" spans="2:17" x14ac:dyDescent="0.25">
      <c r="B547" s="20" t="str">
        <f>[2]MP_nadlimity_noc!$C546</f>
        <v>Stodůlky</v>
      </c>
      <c r="C547" s="22" t="str">
        <f>[2]MP_nadlimity_noc!$B546</f>
        <v>218</v>
      </c>
      <c r="D547" s="27">
        <f>[2]MP_nadlimity_noc!$G546</f>
        <v>14.9297976582247</v>
      </c>
      <c r="E547" s="11">
        <f>[2]MP_nadlimity_noc!$I546</f>
        <v>0</v>
      </c>
      <c r="F547" s="11">
        <f>[2]MP_nadlimity_noc!$K546</f>
        <v>0</v>
      </c>
      <c r="G547" s="11">
        <f>[2]MP_nadlimity_noc!$M546</f>
        <v>0</v>
      </c>
      <c r="H547" s="11">
        <f>[2]MP_nadlimity_noc!$O546</f>
        <v>14.9297976582228</v>
      </c>
      <c r="I547" s="28">
        <f>[2]MP_nadlimity_noc!$D546</f>
        <v>514</v>
      </c>
      <c r="J547" s="24">
        <f>IF([2]MP_nadlimity_noc!$E546=0,0,([2]MP_nadlimity_noc!$F546/[2]MP_nadlimity_noc!$E546*100))</f>
        <v>2.9046298945962494</v>
      </c>
      <c r="K547" s="12">
        <f>IF([2]MP_nadlimity_noc!$E546=0,0,([2]MP_nadlimity_noc!$H546/[2]MP_nadlimity_noc!$E546*100))</f>
        <v>0</v>
      </c>
      <c r="L547" s="12">
        <f>IF([2]MP_nadlimity_noc!$E546=0,0,([2]MP_nadlimity_noc!$J546/[2]MP_nadlimity_noc!$E546*100))</f>
        <v>0</v>
      </c>
      <c r="M547" s="12">
        <f>IF([2]MP_nadlimity_noc!$E546=0,0,([2]MP_nadlimity_noc!$L546/[2]MP_nadlimity_noc!$E546*100))</f>
        <v>0</v>
      </c>
      <c r="N547" s="12">
        <f>IF([2]MP_nadlimity_noc!$E546=0,0,([2]MP_nadlimity_noc!$N546/[2]MP_nadlimity_noc!$E546*100))</f>
        <v>2.9046298945958728</v>
      </c>
      <c r="O547" s="31">
        <f>[2]MP_nadlimity_noc!$N546/10000</f>
        <v>0.24655524561491302</v>
      </c>
      <c r="P547" s="31">
        <f>[2]MP_nadlimity_noc!$E546/10000</f>
        <v>8.4883532347317097</v>
      </c>
      <c r="Q547" s="34">
        <f>[2]MP_nadlimity_noc!$Q546/10000</f>
        <v>14.141414300451521</v>
      </c>
    </row>
    <row r="548" spans="2:17" x14ac:dyDescent="0.25">
      <c r="B548" s="20" t="str">
        <f>[2]MP_nadlimity_noc!$C547</f>
        <v>Strahovský klášter</v>
      </c>
      <c r="C548" s="22" t="str">
        <f>[2]MP_nadlimity_noc!$B547</f>
        <v>656</v>
      </c>
      <c r="D548" s="27">
        <f>[2]MP_nadlimity_noc!$G547</f>
        <v>3.9806604971623498</v>
      </c>
      <c r="E548" s="11">
        <f>[2]MP_nadlimity_noc!$I547</f>
        <v>3.74267943057718</v>
      </c>
      <c r="F548" s="11">
        <f>[2]MP_nadlimity_noc!$K547</f>
        <v>0</v>
      </c>
      <c r="G548" s="11">
        <f>[2]MP_nadlimity_noc!$M547</f>
        <v>0</v>
      </c>
      <c r="H548" s="11">
        <f>[2]MP_nadlimity_noc!$O547</f>
        <v>5.0894639727504902</v>
      </c>
      <c r="I548" s="28">
        <f>[2]MP_nadlimity_noc!$D547</f>
        <v>155</v>
      </c>
      <c r="J548" s="24">
        <f>IF([2]MP_nadlimity_noc!$E547=0,0,([2]MP_nadlimity_noc!$F547/[2]MP_nadlimity_noc!$E547*100))</f>
        <v>2.5681680626853822</v>
      </c>
      <c r="K548" s="12">
        <f>IF([2]MP_nadlimity_noc!$E547=0,0,([2]MP_nadlimity_noc!$H547/[2]MP_nadlimity_noc!$E547*100))</f>
        <v>2.4146318906949538</v>
      </c>
      <c r="L548" s="12">
        <f>IF([2]MP_nadlimity_noc!$E547=0,0,([2]MP_nadlimity_noc!$J547/[2]MP_nadlimity_noc!$E547*100))</f>
        <v>0</v>
      </c>
      <c r="M548" s="12">
        <f>IF([2]MP_nadlimity_noc!$E547=0,0,([2]MP_nadlimity_noc!$L547/[2]MP_nadlimity_noc!$E547*100))</f>
        <v>0</v>
      </c>
      <c r="N548" s="12">
        <f>IF([2]MP_nadlimity_noc!$E547=0,0,([2]MP_nadlimity_noc!$N547/[2]MP_nadlimity_noc!$E547*100))</f>
        <v>3.2835251437099875</v>
      </c>
      <c r="O548" s="31">
        <f>[2]MP_nadlimity_noc!$N547/10000</f>
        <v>0.18221199495625698</v>
      </c>
      <c r="P548" s="31">
        <f>[2]MP_nadlimity_noc!$E547/10000</f>
        <v>5.54927972168288</v>
      </c>
      <c r="Q548" s="34">
        <f>[2]MP_nadlimity_noc!$Q547/10000</f>
        <v>5.5493869703169825</v>
      </c>
    </row>
    <row r="549" spans="2:17" x14ac:dyDescent="0.25">
      <c r="B549" s="20" t="str">
        <f>[2]MP_nadlimity_noc!$C548</f>
        <v>Strašnice</v>
      </c>
      <c r="C549" s="22" t="str">
        <f>[2]MP_nadlimity_noc!$B548</f>
        <v>103</v>
      </c>
      <c r="D549" s="27">
        <f>[2]MP_nadlimity_noc!$G548</f>
        <v>1047.24649581638</v>
      </c>
      <c r="E549" s="11">
        <f>[2]MP_nadlimity_noc!$I548</f>
        <v>1374.8356876765099</v>
      </c>
      <c r="F549" s="11">
        <f>[2]MP_nadlimity_noc!$K548</f>
        <v>9.57563151139839E-2</v>
      </c>
      <c r="G549" s="11">
        <f>[2]MP_nadlimity_noc!$M548</f>
        <v>0</v>
      </c>
      <c r="H549" s="11">
        <f>[2]MP_nadlimity_noc!$O548</f>
        <v>1667.3693674689</v>
      </c>
      <c r="I549" s="28">
        <f>[2]MP_nadlimity_noc!$D548</f>
        <v>10264</v>
      </c>
      <c r="J549" s="24">
        <f>IF([2]MP_nadlimity_noc!$E548=0,0,([2]MP_nadlimity_noc!$F548/[2]MP_nadlimity_noc!$E548*100))</f>
        <v>10.203103037961652</v>
      </c>
      <c r="K549" s="12">
        <f>IF([2]MP_nadlimity_noc!$E548=0,0,([2]MP_nadlimity_noc!$H548/[2]MP_nadlimity_noc!$E548*100))</f>
        <v>13.394735850316723</v>
      </c>
      <c r="L549" s="12">
        <f>IF([2]MP_nadlimity_noc!$E548=0,0,([2]MP_nadlimity_noc!$J548/[2]MP_nadlimity_noc!$E548*100))</f>
        <v>9.3293370142229182E-4</v>
      </c>
      <c r="M549" s="12">
        <f>IF([2]MP_nadlimity_noc!$E548=0,0,([2]MP_nadlimity_noc!$L548/[2]MP_nadlimity_noc!$E548*100))</f>
        <v>0</v>
      </c>
      <c r="N549" s="12">
        <f>IF([2]MP_nadlimity_noc!$E548=0,0,([2]MP_nadlimity_noc!$N548/[2]MP_nadlimity_noc!$E548*100))</f>
        <v>16.244830158504513</v>
      </c>
      <c r="O549" s="31">
        <f>[2]MP_nadlimity_noc!$N548/10000</f>
        <v>8.1126810495313499</v>
      </c>
      <c r="P549" s="31">
        <f>[2]MP_nadlimity_noc!$E548/10000</f>
        <v>49.940079215196896</v>
      </c>
      <c r="Q549" s="34">
        <f>[2]MP_nadlimity_noc!$Q548/10000</f>
        <v>91.45302484207528</v>
      </c>
    </row>
    <row r="550" spans="2:17" x14ac:dyDescent="0.25">
      <c r="B550" s="20" t="str">
        <f>[2]MP_nadlimity_noc!$C549</f>
        <v>Strnady</v>
      </c>
      <c r="C550" s="22" t="str">
        <f>[2]MP_nadlimity_noc!$B549</f>
        <v>407</v>
      </c>
      <c r="D550" s="27">
        <f>[2]MP_nadlimity_noc!$G549</f>
        <v>99.796032454484902</v>
      </c>
      <c r="E550" s="11">
        <f>[2]MP_nadlimity_noc!$I549</f>
        <v>0</v>
      </c>
      <c r="F550" s="11">
        <f>[2]MP_nadlimity_noc!$K549</f>
        <v>0</v>
      </c>
      <c r="G550" s="11">
        <f>[2]MP_nadlimity_noc!$M549</f>
        <v>0</v>
      </c>
      <c r="H550" s="11">
        <f>[2]MP_nadlimity_noc!$O549</f>
        <v>99.796032454503006</v>
      </c>
      <c r="I550" s="28">
        <f>[2]MP_nadlimity_noc!$D549</f>
        <v>807</v>
      </c>
      <c r="J550" s="24">
        <f>IF([2]MP_nadlimity_noc!$E549=0,0,([2]MP_nadlimity_noc!$F549/[2]MP_nadlimity_noc!$E549*100))</f>
        <v>12.366298941076174</v>
      </c>
      <c r="K550" s="12">
        <f>IF([2]MP_nadlimity_noc!$E549=0,0,([2]MP_nadlimity_noc!$H549/[2]MP_nadlimity_noc!$E549*100))</f>
        <v>0</v>
      </c>
      <c r="L550" s="12">
        <f>IF([2]MP_nadlimity_noc!$E549=0,0,([2]MP_nadlimity_noc!$J549/[2]MP_nadlimity_noc!$E549*100))</f>
        <v>0</v>
      </c>
      <c r="M550" s="12">
        <f>IF([2]MP_nadlimity_noc!$E549=0,0,([2]MP_nadlimity_noc!$L549/[2]MP_nadlimity_noc!$E549*100))</f>
        <v>0</v>
      </c>
      <c r="N550" s="12">
        <f>IF([2]MP_nadlimity_noc!$E549=0,0,([2]MP_nadlimity_noc!$N549/[2]MP_nadlimity_noc!$E549*100))</f>
        <v>12.366298941078453</v>
      </c>
      <c r="O550" s="31">
        <f>[2]MP_nadlimity_noc!$N549/10000</f>
        <v>1.35678993428703</v>
      </c>
      <c r="P550" s="31">
        <f>[2]MP_nadlimity_noc!$E549/10000</f>
        <v>10.971673422676499</v>
      </c>
      <c r="Q550" s="34">
        <f>[2]MP_nadlimity_noc!$Q549/10000</f>
        <v>10.971907154001475</v>
      </c>
    </row>
    <row r="551" spans="2:17" x14ac:dyDescent="0.25">
      <c r="B551" s="20" t="str">
        <f>[2]MP_nadlimity_noc!$C550</f>
        <v>Stromovka</v>
      </c>
      <c r="C551" s="22" t="str">
        <f>[2]MP_nadlimity_noc!$B550</f>
        <v>826</v>
      </c>
      <c r="D551" s="27">
        <f>[2]MP_nadlimity_noc!$G550</f>
        <v>0</v>
      </c>
      <c r="E551" s="11">
        <f>[2]MP_nadlimity_noc!$I550</f>
        <v>0</v>
      </c>
      <c r="F551" s="11">
        <f>[2]MP_nadlimity_noc!$K550</f>
        <v>0.94707020180401402</v>
      </c>
      <c r="G551" s="11">
        <f>[2]MP_nadlimity_noc!$M550</f>
        <v>0</v>
      </c>
      <c r="H551" s="11">
        <f>[2]MP_nadlimity_noc!$O550</f>
        <v>0.94707020180489998</v>
      </c>
      <c r="I551" s="28">
        <f>[2]MP_nadlimity_noc!$D550</f>
        <v>5</v>
      </c>
      <c r="J551" s="24">
        <f>IF([2]MP_nadlimity_noc!$E550=0,0,([2]MP_nadlimity_noc!$F550/[2]MP_nadlimity_noc!$E550*100))</f>
        <v>0</v>
      </c>
      <c r="K551" s="12">
        <f>IF([2]MP_nadlimity_noc!$E550=0,0,([2]MP_nadlimity_noc!$H550/[2]MP_nadlimity_noc!$E550*100))</f>
        <v>0</v>
      </c>
      <c r="L551" s="12">
        <f>IF([2]MP_nadlimity_noc!$E550=0,0,([2]MP_nadlimity_noc!$J550/[2]MP_nadlimity_noc!$E550*100))</f>
        <v>18.941404036080268</v>
      </c>
      <c r="M551" s="12">
        <f>IF([2]MP_nadlimity_noc!$E550=0,0,([2]MP_nadlimity_noc!$L550/[2]MP_nadlimity_noc!$E550*100))</f>
        <v>0</v>
      </c>
      <c r="N551" s="12">
        <f>IF([2]MP_nadlimity_noc!$E550=0,0,([2]MP_nadlimity_noc!$N550/[2]MP_nadlimity_noc!$E550*100))</f>
        <v>18.941404036097996</v>
      </c>
      <c r="O551" s="31">
        <f>[2]MP_nadlimity_noc!$N550/10000</f>
        <v>1.9232416730069202E-2</v>
      </c>
      <c r="P551" s="31">
        <f>[2]MP_nadlimity_noc!$E550/10000</f>
        <v>0.10153638396296599</v>
      </c>
      <c r="Q551" s="34">
        <f>[2]MP_nadlimity_noc!$Q550/10000</f>
        <v>99.464473498749797</v>
      </c>
    </row>
    <row r="552" spans="2:17" x14ac:dyDescent="0.25">
      <c r="B552" s="20" t="str">
        <f>[2]MP_nadlimity_noc!$C551</f>
        <v>Střešovice</v>
      </c>
      <c r="C552" s="22" t="str">
        <f>[2]MP_nadlimity_noc!$B551</f>
        <v>122</v>
      </c>
      <c r="D552" s="27">
        <f>[2]MP_nadlimity_noc!$G551</f>
        <v>366.31783768105402</v>
      </c>
      <c r="E552" s="11">
        <f>[2]MP_nadlimity_noc!$I551</f>
        <v>54.088321847241403</v>
      </c>
      <c r="F552" s="11">
        <f>[2]MP_nadlimity_noc!$K551</f>
        <v>0</v>
      </c>
      <c r="G552" s="11">
        <f>[2]MP_nadlimity_noc!$M551</f>
        <v>0</v>
      </c>
      <c r="H552" s="11">
        <f>[2]MP_nadlimity_noc!$O551</f>
        <v>367.142900958925</v>
      </c>
      <c r="I552" s="28">
        <f>[2]MP_nadlimity_noc!$D551</f>
        <v>2865</v>
      </c>
      <c r="J552" s="24">
        <f>IF([2]MP_nadlimity_noc!$E551=0,0,([2]MP_nadlimity_noc!$F551/[2]MP_nadlimity_noc!$E551*100))</f>
        <v>12.785962920804684</v>
      </c>
      <c r="K552" s="12">
        <f>IF([2]MP_nadlimity_noc!$E551=0,0,([2]MP_nadlimity_noc!$H551/[2]MP_nadlimity_noc!$E551*100))</f>
        <v>1.8878995409159289</v>
      </c>
      <c r="L552" s="12">
        <f>IF([2]MP_nadlimity_noc!$E551=0,0,([2]MP_nadlimity_noc!$J551/[2]MP_nadlimity_noc!$E551*100))</f>
        <v>0</v>
      </c>
      <c r="M552" s="12">
        <f>IF([2]MP_nadlimity_noc!$E551=0,0,([2]MP_nadlimity_noc!$L551/[2]MP_nadlimity_noc!$E551*100))</f>
        <v>0</v>
      </c>
      <c r="N552" s="12">
        <f>IF([2]MP_nadlimity_noc!$E551=0,0,([2]MP_nadlimity_noc!$N551/[2]MP_nadlimity_noc!$E551*100))</f>
        <v>12.814760940974676</v>
      </c>
      <c r="O552" s="31">
        <f>[2]MP_nadlimity_noc!$N551/10000</f>
        <v>3.4099122871488499</v>
      </c>
      <c r="P552" s="31">
        <f>[2]MP_nadlimity_noc!$E551/10000</f>
        <v>26.6092539911985</v>
      </c>
      <c r="Q552" s="34">
        <f>[2]MP_nadlimity_noc!$Q551/10000</f>
        <v>44.145985920316853</v>
      </c>
    </row>
    <row r="553" spans="2:17" x14ac:dyDescent="0.25">
      <c r="B553" s="20" t="str">
        <f>[2]MP_nadlimity_noc!$C552</f>
        <v>Suchdol</v>
      </c>
      <c r="C553" s="22" t="str">
        <f>[2]MP_nadlimity_noc!$B552</f>
        <v>383</v>
      </c>
      <c r="D553" s="27">
        <f>[2]MP_nadlimity_noc!$G552</f>
        <v>612.12481022894201</v>
      </c>
      <c r="E553" s="11">
        <f>[2]MP_nadlimity_noc!$I552</f>
        <v>785.90381454856902</v>
      </c>
      <c r="F553" s="11">
        <f>[2]MP_nadlimity_noc!$K552</f>
        <v>0</v>
      </c>
      <c r="G553" s="11">
        <f>[2]MP_nadlimity_noc!$M552</f>
        <v>0</v>
      </c>
      <c r="H553" s="11">
        <f>[2]MP_nadlimity_noc!$O552</f>
        <v>985.79763887094498</v>
      </c>
      <c r="I553" s="28">
        <f>[2]MP_nadlimity_noc!$D552</f>
        <v>9015</v>
      </c>
      <c r="J553" s="24">
        <f>IF([2]MP_nadlimity_noc!$E552=0,0,([2]MP_nadlimity_noc!$F552/[2]MP_nadlimity_noc!$E552*100))</f>
        <v>6.790069996993255</v>
      </c>
      <c r="K553" s="12">
        <f>IF([2]MP_nadlimity_noc!$E552=0,0,([2]MP_nadlimity_noc!$H552/[2]MP_nadlimity_noc!$E552*100))</f>
        <v>8.7177350476824138</v>
      </c>
      <c r="L553" s="12">
        <f>IF([2]MP_nadlimity_noc!$E552=0,0,([2]MP_nadlimity_noc!$J552/[2]MP_nadlimity_noc!$E552*100))</f>
        <v>0</v>
      </c>
      <c r="M553" s="12">
        <f>IF([2]MP_nadlimity_noc!$E552=0,0,([2]MP_nadlimity_noc!$L552/[2]MP_nadlimity_noc!$E552*100))</f>
        <v>0</v>
      </c>
      <c r="N553" s="12">
        <f>IF([2]MP_nadlimity_noc!$E552=0,0,([2]MP_nadlimity_noc!$N552/[2]MP_nadlimity_noc!$E552*100))</f>
        <v>10.935081961962753</v>
      </c>
      <c r="O553" s="31">
        <f>[2]MP_nadlimity_noc!$N552/10000</f>
        <v>14.930067324319101</v>
      </c>
      <c r="P553" s="31">
        <f>[2]MP_nadlimity_noc!$E552/10000</f>
        <v>136.53365723505999</v>
      </c>
      <c r="Q553" s="34">
        <f>[2]MP_nadlimity_noc!$Q552/10000</f>
        <v>172.73000153875361</v>
      </c>
    </row>
    <row r="554" spans="2:17" x14ac:dyDescent="0.25">
      <c r="B554" s="20" t="str">
        <f>[2]MP_nadlimity_noc!$C553</f>
        <v>Svépravice</v>
      </c>
      <c r="C554" s="22" t="str">
        <f>[2]MP_nadlimity_noc!$B553</f>
        <v>226</v>
      </c>
      <c r="D554" s="27">
        <f>[2]MP_nadlimity_noc!$G553</f>
        <v>160.92419377027201</v>
      </c>
      <c r="E554" s="11">
        <f>[2]MP_nadlimity_noc!$I553</f>
        <v>0</v>
      </c>
      <c r="F554" s="11">
        <f>[2]MP_nadlimity_noc!$K553</f>
        <v>0</v>
      </c>
      <c r="G554" s="11">
        <f>[2]MP_nadlimity_noc!$M553</f>
        <v>0</v>
      </c>
      <c r="H554" s="11">
        <f>[2]MP_nadlimity_noc!$O553</f>
        <v>160.924193770247</v>
      </c>
      <c r="I554" s="28">
        <f>[2]MP_nadlimity_noc!$D553</f>
        <v>596</v>
      </c>
      <c r="J554" s="24">
        <f>IF([2]MP_nadlimity_noc!$E553=0,0,([2]MP_nadlimity_noc!$F553/[2]MP_nadlimity_noc!$E553*100))</f>
        <v>27.000703652730273</v>
      </c>
      <c r="K554" s="12">
        <f>IF([2]MP_nadlimity_noc!$E553=0,0,([2]MP_nadlimity_noc!$H553/[2]MP_nadlimity_noc!$E553*100))</f>
        <v>0</v>
      </c>
      <c r="L554" s="12">
        <f>IF([2]MP_nadlimity_noc!$E553=0,0,([2]MP_nadlimity_noc!$J553/[2]MP_nadlimity_noc!$E553*100))</f>
        <v>0</v>
      </c>
      <c r="M554" s="12">
        <f>IF([2]MP_nadlimity_noc!$E553=0,0,([2]MP_nadlimity_noc!$L553/[2]MP_nadlimity_noc!$E553*100))</f>
        <v>0</v>
      </c>
      <c r="N554" s="12">
        <f>IF([2]MP_nadlimity_noc!$E553=0,0,([2]MP_nadlimity_noc!$N553/[2]MP_nadlimity_noc!$E553*100))</f>
        <v>27.000703652725992</v>
      </c>
      <c r="O554" s="31">
        <f>[2]MP_nadlimity_noc!$N553/10000</f>
        <v>10.102981504704999</v>
      </c>
      <c r="P554" s="31">
        <f>[2]MP_nadlimity_noc!$E553/10000</f>
        <v>37.417474872678</v>
      </c>
      <c r="Q554" s="34">
        <f>[2]MP_nadlimity_noc!$Q553/10000</f>
        <v>46.896227919094123</v>
      </c>
    </row>
    <row r="555" spans="2:17" x14ac:dyDescent="0.25">
      <c r="B555" s="20" t="str">
        <f>[2]MP_nadlimity_noc!$C554</f>
        <v>Sychrov</v>
      </c>
      <c r="C555" s="22" t="str">
        <f>[2]MP_nadlimity_noc!$B554</f>
        <v>630</v>
      </c>
      <c r="D555" s="27">
        <f>[2]MP_nadlimity_noc!$G554</f>
        <v>7.7493372787641697</v>
      </c>
      <c r="E555" s="11">
        <f>[2]MP_nadlimity_noc!$I554</f>
        <v>0</v>
      </c>
      <c r="F555" s="11">
        <f>[2]MP_nadlimity_noc!$K554</f>
        <v>0</v>
      </c>
      <c r="G555" s="11">
        <f>[2]MP_nadlimity_noc!$M554</f>
        <v>0</v>
      </c>
      <c r="H555" s="11">
        <f>[2]MP_nadlimity_noc!$O554</f>
        <v>7.7493372787641199</v>
      </c>
      <c r="I555" s="28">
        <f>[2]MP_nadlimity_noc!$D554</f>
        <v>43</v>
      </c>
      <c r="J555" s="24">
        <f>IF([2]MP_nadlimity_noc!$E554=0,0,([2]MP_nadlimity_noc!$F554/[2]MP_nadlimity_noc!$E554*100))</f>
        <v>18.021714601777163</v>
      </c>
      <c r="K555" s="12">
        <f>IF([2]MP_nadlimity_noc!$E554=0,0,([2]MP_nadlimity_noc!$H554/[2]MP_nadlimity_noc!$E554*100))</f>
        <v>0</v>
      </c>
      <c r="L555" s="12">
        <f>IF([2]MP_nadlimity_noc!$E554=0,0,([2]MP_nadlimity_noc!$J554/[2]MP_nadlimity_noc!$E554*100))</f>
        <v>0</v>
      </c>
      <c r="M555" s="12">
        <f>IF([2]MP_nadlimity_noc!$E554=0,0,([2]MP_nadlimity_noc!$L554/[2]MP_nadlimity_noc!$E554*100))</f>
        <v>0</v>
      </c>
      <c r="N555" s="12">
        <f>IF([2]MP_nadlimity_noc!$E554=0,0,([2]MP_nadlimity_noc!$N554/[2]MP_nadlimity_noc!$E554*100))</f>
        <v>18.02171460177701</v>
      </c>
      <c r="O555" s="31">
        <f>[2]MP_nadlimity_noc!$N554/10000</f>
        <v>3.5290540831604797</v>
      </c>
      <c r="P555" s="31">
        <f>[2]MP_nadlimity_noc!$E554/10000</f>
        <v>19.582232662881598</v>
      </c>
      <c r="Q555" s="34">
        <f>[2]MP_nadlimity_noc!$Q554/10000</f>
        <v>21.224732243096565</v>
      </c>
    </row>
    <row r="556" spans="2:17" x14ac:dyDescent="0.25">
      <c r="B556" s="20" t="str">
        <f>[2]MP_nadlimity_noc!$C555</f>
        <v>Šafránka</v>
      </c>
      <c r="C556" s="22" t="str">
        <f>[2]MP_nadlimity_noc!$B555</f>
        <v>214</v>
      </c>
      <c r="D556" s="27">
        <f>[2]MP_nadlimity_noc!$G555</f>
        <v>37.079883383023201</v>
      </c>
      <c r="E556" s="11">
        <f>[2]MP_nadlimity_noc!$I555</f>
        <v>14.751215885436901</v>
      </c>
      <c r="F556" s="11">
        <f>[2]MP_nadlimity_noc!$K555</f>
        <v>0</v>
      </c>
      <c r="G556" s="11">
        <f>[2]MP_nadlimity_noc!$M555</f>
        <v>0</v>
      </c>
      <c r="H556" s="11">
        <f>[2]MP_nadlimity_noc!$O555</f>
        <v>37.079883383060498</v>
      </c>
      <c r="I556" s="28">
        <f>[2]MP_nadlimity_noc!$D555</f>
        <v>57</v>
      </c>
      <c r="J556" s="24">
        <f>IF([2]MP_nadlimity_noc!$E555=0,0,([2]MP_nadlimity_noc!$F555/[2]MP_nadlimity_noc!$E555*100))</f>
        <v>65.052426987759731</v>
      </c>
      <c r="K556" s="12">
        <f>IF([2]MP_nadlimity_noc!$E555=0,0,([2]MP_nadlimity_noc!$H555/[2]MP_nadlimity_noc!$E555*100))</f>
        <v>25.879326114801621</v>
      </c>
      <c r="L556" s="12">
        <f>IF([2]MP_nadlimity_noc!$E555=0,0,([2]MP_nadlimity_noc!$J555/[2]MP_nadlimity_noc!$E555*100))</f>
        <v>0</v>
      </c>
      <c r="M556" s="12">
        <f>IF([2]MP_nadlimity_noc!$E555=0,0,([2]MP_nadlimity_noc!$L555/[2]MP_nadlimity_noc!$E555*100))</f>
        <v>0</v>
      </c>
      <c r="N556" s="12">
        <f>IF([2]MP_nadlimity_noc!$E555=0,0,([2]MP_nadlimity_noc!$N555/[2]MP_nadlimity_noc!$E555*100))</f>
        <v>65.052426987825427</v>
      </c>
      <c r="O556" s="31">
        <f>[2]MP_nadlimity_noc!$N555/10000</f>
        <v>1.00012977016955</v>
      </c>
      <c r="P556" s="31">
        <f>[2]MP_nadlimity_noc!$E555/10000</f>
        <v>1.5374211485710201</v>
      </c>
      <c r="Q556" s="34">
        <f>[2]MP_nadlimity_noc!$Q555/10000</f>
        <v>2.5246469161541429</v>
      </c>
    </row>
    <row r="557" spans="2:17" x14ac:dyDescent="0.25">
      <c r="B557" s="20" t="str">
        <f>[2]MP_nadlimity_noc!$C556</f>
        <v>Šalamounka</v>
      </c>
      <c r="C557" s="22" t="str">
        <f>[2]MP_nadlimity_noc!$B556</f>
        <v>889</v>
      </c>
      <c r="D557" s="27">
        <f>[2]MP_nadlimity_noc!$G556</f>
        <v>0</v>
      </c>
      <c r="E557" s="11">
        <f>[2]MP_nadlimity_noc!$I556</f>
        <v>0</v>
      </c>
      <c r="F557" s="11">
        <f>[2]MP_nadlimity_noc!$K556</f>
        <v>0</v>
      </c>
      <c r="G557" s="11">
        <f>[2]MP_nadlimity_noc!$M556</f>
        <v>0</v>
      </c>
      <c r="H557" s="11">
        <f>[2]MP_nadlimity_noc!$O556</f>
        <v>0</v>
      </c>
      <c r="I557" s="28">
        <f>[2]MP_nadlimity_noc!$D556</f>
        <v>0</v>
      </c>
      <c r="J557" s="24">
        <f>IF([2]MP_nadlimity_noc!$E556=0,0,([2]MP_nadlimity_noc!$F556/[2]MP_nadlimity_noc!$E556*100))</f>
        <v>0</v>
      </c>
      <c r="K557" s="12">
        <f>IF([2]MP_nadlimity_noc!$E556=0,0,([2]MP_nadlimity_noc!$H556/[2]MP_nadlimity_noc!$E556*100))</f>
        <v>0</v>
      </c>
      <c r="L557" s="12">
        <f>IF([2]MP_nadlimity_noc!$E556=0,0,([2]MP_nadlimity_noc!$J556/[2]MP_nadlimity_noc!$E556*100))</f>
        <v>0</v>
      </c>
      <c r="M557" s="12">
        <f>IF([2]MP_nadlimity_noc!$E556=0,0,([2]MP_nadlimity_noc!$L556/[2]MP_nadlimity_noc!$E556*100))</f>
        <v>0</v>
      </c>
      <c r="N557" s="12">
        <f>IF([2]MP_nadlimity_noc!$E556=0,0,([2]MP_nadlimity_noc!$N556/[2]MP_nadlimity_noc!$E556*100))</f>
        <v>0</v>
      </c>
      <c r="O557" s="31">
        <f>[2]MP_nadlimity_noc!$N556/10000</f>
        <v>0</v>
      </c>
      <c r="P557" s="31">
        <f>[2]MP_nadlimity_noc!$E556/10000</f>
        <v>0</v>
      </c>
      <c r="Q557" s="34">
        <f>[2]MP_nadlimity_noc!$Q556/10000</f>
        <v>36.757628641530658</v>
      </c>
    </row>
    <row r="558" spans="2:17" x14ac:dyDescent="0.25">
      <c r="B558" s="20" t="str">
        <f>[2]MP_nadlimity_noc!$C557</f>
        <v>Šárka</v>
      </c>
      <c r="C558" s="22" t="str">
        <f>[2]MP_nadlimity_noc!$B557</f>
        <v>965</v>
      </c>
      <c r="D558" s="27">
        <f>[2]MP_nadlimity_noc!$G557</f>
        <v>0</v>
      </c>
      <c r="E558" s="11">
        <f>[2]MP_nadlimity_noc!$I557</f>
        <v>0</v>
      </c>
      <c r="F558" s="11">
        <f>[2]MP_nadlimity_noc!$K557</f>
        <v>0</v>
      </c>
      <c r="G558" s="11">
        <f>[2]MP_nadlimity_noc!$M557</f>
        <v>0</v>
      </c>
      <c r="H558" s="11">
        <f>[2]MP_nadlimity_noc!$O557</f>
        <v>0</v>
      </c>
      <c r="I558" s="28">
        <f>[2]MP_nadlimity_noc!$D557</f>
        <v>1</v>
      </c>
      <c r="J558" s="24">
        <f>IF([2]MP_nadlimity_noc!$E557=0,0,([2]MP_nadlimity_noc!$F557/[2]MP_nadlimity_noc!$E557*100))</f>
        <v>0</v>
      </c>
      <c r="K558" s="12">
        <f>IF([2]MP_nadlimity_noc!$E557=0,0,([2]MP_nadlimity_noc!$H557/[2]MP_nadlimity_noc!$E557*100))</f>
        <v>0</v>
      </c>
      <c r="L558" s="12">
        <f>IF([2]MP_nadlimity_noc!$E557=0,0,([2]MP_nadlimity_noc!$J557/[2]MP_nadlimity_noc!$E557*100))</f>
        <v>0</v>
      </c>
      <c r="M558" s="12">
        <f>IF([2]MP_nadlimity_noc!$E557=0,0,([2]MP_nadlimity_noc!$L557/[2]MP_nadlimity_noc!$E557*100))</f>
        <v>0</v>
      </c>
      <c r="N558" s="12">
        <f>IF([2]MP_nadlimity_noc!$E557=0,0,([2]MP_nadlimity_noc!$N557/[2]MP_nadlimity_noc!$E557*100))</f>
        <v>0</v>
      </c>
      <c r="O558" s="31">
        <f>[2]MP_nadlimity_noc!$N557/10000</f>
        <v>0</v>
      </c>
      <c r="P558" s="31">
        <f>[2]MP_nadlimity_noc!$E557/10000</f>
        <v>2.5574245892571401E-2</v>
      </c>
      <c r="Q558" s="34">
        <f>[2]MP_nadlimity_noc!$Q557/10000</f>
        <v>547.35407526997233</v>
      </c>
    </row>
    <row r="559" spans="2:17" x14ac:dyDescent="0.25">
      <c r="B559" s="20" t="str">
        <f>[2]MP_nadlimity_noc!$C558</f>
        <v>Šeberov</v>
      </c>
      <c r="C559" s="22" t="str">
        <f>[2]MP_nadlimity_noc!$B558</f>
        <v>267</v>
      </c>
      <c r="D559" s="27">
        <f>[2]MP_nadlimity_noc!$G558</f>
        <v>53.490814019650202</v>
      </c>
      <c r="E559" s="11">
        <f>[2]MP_nadlimity_noc!$I558</f>
        <v>0</v>
      </c>
      <c r="F559" s="11">
        <f>[2]MP_nadlimity_noc!$K558</f>
        <v>0</v>
      </c>
      <c r="G559" s="11">
        <f>[2]MP_nadlimity_noc!$M558</f>
        <v>0</v>
      </c>
      <c r="H559" s="11">
        <f>[2]MP_nadlimity_noc!$O558</f>
        <v>53.490814019613701</v>
      </c>
      <c r="I559" s="28">
        <f>[2]MP_nadlimity_noc!$D558</f>
        <v>2211</v>
      </c>
      <c r="J559" s="24">
        <f>IF([2]MP_nadlimity_noc!$E558=0,0,([2]MP_nadlimity_noc!$F558/[2]MP_nadlimity_noc!$E558*100))</f>
        <v>2.4193041166734486</v>
      </c>
      <c r="K559" s="12">
        <f>IF([2]MP_nadlimity_noc!$E558=0,0,([2]MP_nadlimity_noc!$H558/[2]MP_nadlimity_noc!$E558*100))</f>
        <v>0</v>
      </c>
      <c r="L559" s="12">
        <f>IF([2]MP_nadlimity_noc!$E558=0,0,([2]MP_nadlimity_noc!$J558/[2]MP_nadlimity_noc!$E558*100))</f>
        <v>0</v>
      </c>
      <c r="M559" s="12">
        <f>IF([2]MP_nadlimity_noc!$E558=0,0,([2]MP_nadlimity_noc!$L558/[2]MP_nadlimity_noc!$E558*100))</f>
        <v>0</v>
      </c>
      <c r="N559" s="12">
        <f>IF([2]MP_nadlimity_noc!$E558=0,0,([2]MP_nadlimity_noc!$N558/[2]MP_nadlimity_noc!$E558*100))</f>
        <v>2.4193041166718023</v>
      </c>
      <c r="O559" s="31">
        <f>[2]MP_nadlimity_noc!$N558/10000</f>
        <v>1.24893994463144</v>
      </c>
      <c r="P559" s="31">
        <f>[2]MP_nadlimity_noc!$E558/10000</f>
        <v>51.623933346155198</v>
      </c>
      <c r="Q559" s="34">
        <f>[2]MP_nadlimity_noc!$Q558/10000</f>
        <v>66.204846151578465</v>
      </c>
    </row>
    <row r="560" spans="2:17" x14ac:dyDescent="0.25">
      <c r="B560" s="20" t="str">
        <f>[2]MP_nadlimity_noc!$C559</f>
        <v>Šeberov rozvoj rekreace</v>
      </c>
      <c r="C560" s="22" t="str">
        <f>[2]MP_nadlimity_noc!$B559</f>
        <v>680</v>
      </c>
      <c r="D560" s="27">
        <f>[2]MP_nadlimity_noc!$G559</f>
        <v>0</v>
      </c>
      <c r="E560" s="11">
        <f>[2]MP_nadlimity_noc!$I559</f>
        <v>0</v>
      </c>
      <c r="F560" s="11">
        <f>[2]MP_nadlimity_noc!$K559</f>
        <v>0</v>
      </c>
      <c r="G560" s="11">
        <f>[2]MP_nadlimity_noc!$M559</f>
        <v>0</v>
      </c>
      <c r="H560" s="11">
        <f>[2]MP_nadlimity_noc!$O559</f>
        <v>0</v>
      </c>
      <c r="I560" s="28">
        <f>[2]MP_nadlimity_noc!$D559</f>
        <v>27</v>
      </c>
      <c r="J560" s="24">
        <f>IF([2]MP_nadlimity_noc!$E559=0,0,([2]MP_nadlimity_noc!$F559/[2]MP_nadlimity_noc!$E559*100))</f>
        <v>0</v>
      </c>
      <c r="K560" s="12">
        <f>IF([2]MP_nadlimity_noc!$E559=0,0,([2]MP_nadlimity_noc!$H559/[2]MP_nadlimity_noc!$E559*100))</f>
        <v>0</v>
      </c>
      <c r="L560" s="12">
        <f>IF([2]MP_nadlimity_noc!$E559=0,0,([2]MP_nadlimity_noc!$J559/[2]MP_nadlimity_noc!$E559*100))</f>
        <v>0</v>
      </c>
      <c r="M560" s="12">
        <f>IF([2]MP_nadlimity_noc!$E559=0,0,([2]MP_nadlimity_noc!$L559/[2]MP_nadlimity_noc!$E559*100))</f>
        <v>0</v>
      </c>
      <c r="N560" s="12">
        <f>IF([2]MP_nadlimity_noc!$E559=0,0,([2]MP_nadlimity_noc!$N559/[2]MP_nadlimity_noc!$E559*100))</f>
        <v>0</v>
      </c>
      <c r="O560" s="31">
        <f>[2]MP_nadlimity_noc!$N559/10000</f>
        <v>0</v>
      </c>
      <c r="P560" s="31">
        <f>[2]MP_nadlimity_noc!$E559/10000</f>
        <v>16.222462273010599</v>
      </c>
      <c r="Q560" s="34">
        <f>[2]MP_nadlimity_noc!$Q559/10000</f>
        <v>16.222462273010557</v>
      </c>
    </row>
    <row r="561" spans="2:17" x14ac:dyDescent="0.25">
      <c r="B561" s="20" t="str">
        <f>[2]MP_nadlimity_noc!$C560</f>
        <v>Šmukýřka</v>
      </c>
      <c r="C561" s="22" t="str">
        <f>[2]MP_nadlimity_noc!$B560</f>
        <v>336</v>
      </c>
      <c r="D561" s="27">
        <f>[2]MP_nadlimity_noc!$G560</f>
        <v>0</v>
      </c>
      <c r="E561" s="11">
        <f>[2]MP_nadlimity_noc!$I560</f>
        <v>0</v>
      </c>
      <c r="F561" s="11">
        <f>[2]MP_nadlimity_noc!$K560</f>
        <v>0</v>
      </c>
      <c r="G561" s="11">
        <f>[2]MP_nadlimity_noc!$M560</f>
        <v>0</v>
      </c>
      <c r="H561" s="11">
        <f>[2]MP_nadlimity_noc!$O560</f>
        <v>0</v>
      </c>
      <c r="I561" s="28">
        <f>[2]MP_nadlimity_noc!$D560</f>
        <v>1210</v>
      </c>
      <c r="J561" s="24">
        <f>IF([2]MP_nadlimity_noc!$E560=0,0,([2]MP_nadlimity_noc!$F560/[2]MP_nadlimity_noc!$E560*100))</f>
        <v>0</v>
      </c>
      <c r="K561" s="12">
        <f>IF([2]MP_nadlimity_noc!$E560=0,0,([2]MP_nadlimity_noc!$H560/[2]MP_nadlimity_noc!$E560*100))</f>
        <v>0</v>
      </c>
      <c r="L561" s="12">
        <f>IF([2]MP_nadlimity_noc!$E560=0,0,([2]MP_nadlimity_noc!$J560/[2]MP_nadlimity_noc!$E560*100))</f>
        <v>0</v>
      </c>
      <c r="M561" s="12">
        <f>IF([2]MP_nadlimity_noc!$E560=0,0,([2]MP_nadlimity_noc!$L560/[2]MP_nadlimity_noc!$E560*100))</f>
        <v>0</v>
      </c>
      <c r="N561" s="12">
        <f>IF([2]MP_nadlimity_noc!$E560=0,0,([2]MP_nadlimity_noc!$N560/[2]MP_nadlimity_noc!$E560*100))</f>
        <v>0</v>
      </c>
      <c r="O561" s="31">
        <f>[2]MP_nadlimity_noc!$N560/10000</f>
        <v>0</v>
      </c>
      <c r="P561" s="31">
        <f>[2]MP_nadlimity_noc!$E560/10000</f>
        <v>16.333534523869002</v>
      </c>
      <c r="Q561" s="34">
        <f>[2]MP_nadlimity_noc!$Q560/10000</f>
        <v>21.604996585320055</v>
      </c>
    </row>
    <row r="562" spans="2:17" x14ac:dyDescent="0.25">
      <c r="B562" s="20" t="str">
        <f>[2]MP_nadlimity_noc!$C561</f>
        <v>Štěrboholy</v>
      </c>
      <c r="C562" s="22" t="str">
        <f>[2]MP_nadlimity_noc!$B561</f>
        <v>283</v>
      </c>
      <c r="D562" s="27">
        <f>[2]MP_nadlimity_noc!$G561</f>
        <v>337.21950604027501</v>
      </c>
      <c r="E562" s="11">
        <f>[2]MP_nadlimity_noc!$I561</f>
        <v>3.5526823369692302</v>
      </c>
      <c r="F562" s="11">
        <f>[2]MP_nadlimity_noc!$K561</f>
        <v>0</v>
      </c>
      <c r="G562" s="11">
        <f>[2]MP_nadlimity_noc!$M561</f>
        <v>0</v>
      </c>
      <c r="H562" s="11">
        <f>[2]MP_nadlimity_noc!$O561</f>
        <v>340.77218901747102</v>
      </c>
      <c r="I562" s="28">
        <f>[2]MP_nadlimity_noc!$D561</f>
        <v>3490</v>
      </c>
      <c r="J562" s="24">
        <f>IF([2]MP_nadlimity_noc!$E561=0,0,([2]MP_nadlimity_noc!$F561/[2]MP_nadlimity_noc!$E561*100))</f>
        <v>9.6624500298073155</v>
      </c>
      <c r="K562" s="12">
        <f>IF([2]MP_nadlimity_noc!$E561=0,0,([2]MP_nadlimity_noc!$H561/[2]MP_nadlimity_noc!$E561*100))</f>
        <v>0.10179605550055094</v>
      </c>
      <c r="L562" s="12">
        <f>IF([2]MP_nadlimity_noc!$E561=0,0,([2]MP_nadlimity_noc!$J561/[2]MP_nadlimity_noc!$E561*100))</f>
        <v>0</v>
      </c>
      <c r="M562" s="12">
        <f>IF([2]MP_nadlimity_noc!$E561=0,0,([2]MP_nadlimity_noc!$L561/[2]MP_nadlimity_noc!$E561*100))</f>
        <v>0</v>
      </c>
      <c r="N562" s="12">
        <f>IF([2]MP_nadlimity_noc!$E561=0,0,([2]MP_nadlimity_noc!$N561/[2]MP_nadlimity_noc!$E561*100))</f>
        <v>9.7642461036524608</v>
      </c>
      <c r="O562" s="31">
        <f>[2]MP_nadlimity_noc!$N561/10000</f>
        <v>7.2771875528911307</v>
      </c>
      <c r="P562" s="31">
        <f>[2]MP_nadlimity_noc!$E561/10000</f>
        <v>74.528923950093699</v>
      </c>
      <c r="Q562" s="34">
        <f>[2]MP_nadlimity_noc!$Q561/10000</f>
        <v>95.801053149513649</v>
      </c>
    </row>
    <row r="563" spans="2:17" x14ac:dyDescent="0.25">
      <c r="B563" s="20" t="str">
        <f>[2]MP_nadlimity_noc!$C562</f>
        <v>Technopark Stodůlky</v>
      </c>
      <c r="C563" s="22" t="str">
        <f>[2]MP_nadlimity_noc!$B562</f>
        <v>610</v>
      </c>
      <c r="D563" s="27">
        <f>[2]MP_nadlimity_noc!$G562</f>
        <v>16.140710857125502</v>
      </c>
      <c r="E563" s="11">
        <f>[2]MP_nadlimity_noc!$I562</f>
        <v>0</v>
      </c>
      <c r="F563" s="11">
        <f>[2]MP_nadlimity_noc!$K562</f>
        <v>0.170340000209727</v>
      </c>
      <c r="G563" s="11">
        <f>[2]MP_nadlimity_noc!$M562</f>
        <v>0</v>
      </c>
      <c r="H563" s="11">
        <f>[2]MP_nadlimity_noc!$O562</f>
        <v>16.2858178506957</v>
      </c>
      <c r="I563" s="28">
        <f>[2]MP_nadlimity_noc!$D562</f>
        <v>49</v>
      </c>
      <c r="J563" s="24">
        <f>IF([2]MP_nadlimity_noc!$E562=0,0,([2]MP_nadlimity_noc!$F562/[2]MP_nadlimity_noc!$E562*100))</f>
        <v>32.940226239031659</v>
      </c>
      <c r="K563" s="12">
        <f>IF([2]MP_nadlimity_noc!$E562=0,0,([2]MP_nadlimity_noc!$H562/[2]MP_nadlimity_noc!$E562*100))</f>
        <v>0</v>
      </c>
      <c r="L563" s="12">
        <f>IF([2]MP_nadlimity_noc!$E562=0,0,([2]MP_nadlimity_noc!$J562/[2]MP_nadlimity_noc!$E562*100))</f>
        <v>0.34763265348923905</v>
      </c>
      <c r="M563" s="12">
        <f>IF([2]MP_nadlimity_noc!$E562=0,0,([2]MP_nadlimity_noc!$L562/[2]MP_nadlimity_noc!$E562*100))</f>
        <v>0</v>
      </c>
      <c r="N563" s="12">
        <f>IF([2]MP_nadlimity_noc!$E562=0,0,([2]MP_nadlimity_noc!$N562/[2]MP_nadlimity_noc!$E562*100))</f>
        <v>33.236362960603557</v>
      </c>
      <c r="O563" s="31">
        <f>[2]MP_nadlimity_noc!$N562/10000</f>
        <v>27.2220141486108</v>
      </c>
      <c r="P563" s="31">
        <f>[2]MP_nadlimity_noc!$E562/10000</f>
        <v>81.90431119337029</v>
      </c>
      <c r="Q563" s="34">
        <f>[2]MP_nadlimity_noc!$Q562/10000</f>
        <v>86.670015855818818</v>
      </c>
    </row>
    <row r="564" spans="2:17" x14ac:dyDescent="0.25">
      <c r="B564" s="20" t="str">
        <f>[2]MP_nadlimity_noc!$C563</f>
        <v>Teplárna Třeboradice</v>
      </c>
      <c r="C564" s="22" t="str">
        <f>[2]MP_nadlimity_noc!$B563</f>
        <v>602</v>
      </c>
      <c r="D564" s="27">
        <f>[2]MP_nadlimity_noc!$G563</f>
        <v>0</v>
      </c>
      <c r="E564" s="11">
        <f>[2]MP_nadlimity_noc!$I563</f>
        <v>0</v>
      </c>
      <c r="F564" s="11">
        <f>[2]MP_nadlimity_noc!$K563</f>
        <v>0</v>
      </c>
      <c r="G564" s="11">
        <f>[2]MP_nadlimity_noc!$M563</f>
        <v>0</v>
      </c>
      <c r="H564" s="11">
        <f>[2]MP_nadlimity_noc!$O563</f>
        <v>0</v>
      </c>
      <c r="I564" s="28">
        <f>[2]MP_nadlimity_noc!$D563</f>
        <v>0</v>
      </c>
      <c r="J564" s="24">
        <f>IF([2]MP_nadlimity_noc!$E563=0,0,([2]MP_nadlimity_noc!$F563/[2]MP_nadlimity_noc!$E563*100))</f>
        <v>0</v>
      </c>
      <c r="K564" s="12">
        <f>IF([2]MP_nadlimity_noc!$E563=0,0,([2]MP_nadlimity_noc!$H563/[2]MP_nadlimity_noc!$E563*100))</f>
        <v>0</v>
      </c>
      <c r="L564" s="12">
        <f>IF([2]MP_nadlimity_noc!$E563=0,0,([2]MP_nadlimity_noc!$J563/[2]MP_nadlimity_noc!$E563*100))</f>
        <v>0</v>
      </c>
      <c r="M564" s="12">
        <f>IF([2]MP_nadlimity_noc!$E563=0,0,([2]MP_nadlimity_noc!$L563/[2]MP_nadlimity_noc!$E563*100))</f>
        <v>0</v>
      </c>
      <c r="N564" s="12">
        <f>IF([2]MP_nadlimity_noc!$E563=0,0,([2]MP_nadlimity_noc!$N563/[2]MP_nadlimity_noc!$E563*100))</f>
        <v>0</v>
      </c>
      <c r="O564" s="31">
        <f>[2]MP_nadlimity_noc!$N563/10000</f>
        <v>0</v>
      </c>
      <c r="P564" s="31">
        <f>[2]MP_nadlimity_noc!$E563/10000</f>
        <v>0</v>
      </c>
      <c r="Q564" s="34">
        <f>[2]MP_nadlimity_noc!$Q563/10000</f>
        <v>19.311588812709104</v>
      </c>
    </row>
    <row r="565" spans="2:17" x14ac:dyDescent="0.25">
      <c r="B565" s="20" t="str">
        <f>[2]MP_nadlimity_noc!$C564</f>
        <v>Tichá Šárka</v>
      </c>
      <c r="C565" s="22" t="str">
        <f>[2]MP_nadlimity_noc!$B564</f>
        <v>243</v>
      </c>
      <c r="D565" s="27">
        <f>[2]MP_nadlimity_noc!$G564</f>
        <v>45.759820136155398</v>
      </c>
      <c r="E565" s="11">
        <f>[2]MP_nadlimity_noc!$I564</f>
        <v>0</v>
      </c>
      <c r="F565" s="11">
        <f>[2]MP_nadlimity_noc!$K564</f>
        <v>0</v>
      </c>
      <c r="G565" s="11">
        <f>[2]MP_nadlimity_noc!$M564</f>
        <v>0</v>
      </c>
      <c r="H565" s="11">
        <f>[2]MP_nadlimity_noc!$O564</f>
        <v>45.7598201361752</v>
      </c>
      <c r="I565" s="28">
        <f>[2]MP_nadlimity_noc!$D564</f>
        <v>816</v>
      </c>
      <c r="J565" s="24">
        <f>IF([2]MP_nadlimity_noc!$E564=0,0,([2]MP_nadlimity_noc!$F564/[2]MP_nadlimity_noc!$E564*100))</f>
        <v>5.6078210951170897</v>
      </c>
      <c r="K565" s="12">
        <f>IF([2]MP_nadlimity_noc!$E564=0,0,([2]MP_nadlimity_noc!$H564/[2]MP_nadlimity_noc!$E564*100))</f>
        <v>0</v>
      </c>
      <c r="L565" s="12">
        <f>IF([2]MP_nadlimity_noc!$E564=0,0,([2]MP_nadlimity_noc!$J564/[2]MP_nadlimity_noc!$E564*100))</f>
        <v>0</v>
      </c>
      <c r="M565" s="12">
        <f>IF([2]MP_nadlimity_noc!$E564=0,0,([2]MP_nadlimity_noc!$L564/[2]MP_nadlimity_noc!$E564*100))</f>
        <v>0</v>
      </c>
      <c r="N565" s="12">
        <f>IF([2]MP_nadlimity_noc!$E564=0,0,([2]MP_nadlimity_noc!$N564/[2]MP_nadlimity_noc!$E564*100))</f>
        <v>5.6078210951194993</v>
      </c>
      <c r="O565" s="31">
        <f>[2]MP_nadlimity_noc!$N564/10000</f>
        <v>2.8865737802303704</v>
      </c>
      <c r="P565" s="31">
        <f>[2]MP_nadlimity_noc!$E564/10000</f>
        <v>51.474070432499403</v>
      </c>
      <c r="Q565" s="34">
        <f>[2]MP_nadlimity_noc!$Q564/10000</f>
        <v>62.758954287177659</v>
      </c>
    </row>
    <row r="566" spans="2:17" x14ac:dyDescent="0.25">
      <c r="B566" s="20" t="str">
        <f>[2]MP_nadlimity_noc!$C565</f>
        <v>Točná</v>
      </c>
      <c r="C566" s="22" t="str">
        <f>[2]MP_nadlimity_noc!$B565</f>
        <v>262</v>
      </c>
      <c r="D566" s="27">
        <f>[2]MP_nadlimity_noc!$G565</f>
        <v>41.031062447639002</v>
      </c>
      <c r="E566" s="11">
        <f>[2]MP_nadlimity_noc!$I565</f>
        <v>0</v>
      </c>
      <c r="F566" s="11">
        <f>[2]MP_nadlimity_noc!$K565</f>
        <v>0</v>
      </c>
      <c r="G566" s="11">
        <f>[2]MP_nadlimity_noc!$M565</f>
        <v>0</v>
      </c>
      <c r="H566" s="11">
        <f>[2]MP_nadlimity_noc!$O565</f>
        <v>41.031062447652602</v>
      </c>
      <c r="I566" s="28">
        <f>[2]MP_nadlimity_noc!$D565</f>
        <v>2306</v>
      </c>
      <c r="J566" s="24">
        <f>IF([2]MP_nadlimity_noc!$E565=0,0,([2]MP_nadlimity_noc!$F565/[2]MP_nadlimity_noc!$E565*100))</f>
        <v>1.7793175389262414</v>
      </c>
      <c r="K566" s="12">
        <f>IF([2]MP_nadlimity_noc!$E565=0,0,([2]MP_nadlimity_noc!$H565/[2]MP_nadlimity_noc!$E565*100))</f>
        <v>0</v>
      </c>
      <c r="L566" s="12">
        <f>IF([2]MP_nadlimity_noc!$E565=0,0,([2]MP_nadlimity_noc!$J565/[2]MP_nadlimity_noc!$E565*100))</f>
        <v>0</v>
      </c>
      <c r="M566" s="12">
        <f>IF([2]MP_nadlimity_noc!$E565=0,0,([2]MP_nadlimity_noc!$L565/[2]MP_nadlimity_noc!$E565*100))</f>
        <v>0</v>
      </c>
      <c r="N566" s="12">
        <f>IF([2]MP_nadlimity_noc!$E565=0,0,([2]MP_nadlimity_noc!$N565/[2]MP_nadlimity_noc!$E565*100))</f>
        <v>1.7793175389268234</v>
      </c>
      <c r="O566" s="31">
        <f>[2]MP_nadlimity_noc!$N565/10000</f>
        <v>1.0397662443571301</v>
      </c>
      <c r="P566" s="31">
        <f>[2]MP_nadlimity_noc!$E565/10000</f>
        <v>58.436238704433499</v>
      </c>
      <c r="Q566" s="34">
        <f>[2]MP_nadlimity_noc!$Q565/10000</f>
        <v>65.823828611027182</v>
      </c>
    </row>
    <row r="567" spans="2:17" x14ac:dyDescent="0.25">
      <c r="B567" s="20" t="str">
        <f>[2]MP_nadlimity_noc!$C566</f>
        <v>Točná – Cholupice</v>
      </c>
      <c r="C567" s="22" t="str">
        <f>[2]MP_nadlimity_noc!$B566</f>
        <v>913</v>
      </c>
      <c r="D567" s="27">
        <f>[2]MP_nadlimity_noc!$G566</f>
        <v>0</v>
      </c>
      <c r="E567" s="11">
        <f>[2]MP_nadlimity_noc!$I566</f>
        <v>0</v>
      </c>
      <c r="F567" s="11">
        <f>[2]MP_nadlimity_noc!$K566</f>
        <v>0</v>
      </c>
      <c r="G567" s="11">
        <f>[2]MP_nadlimity_noc!$M566</f>
        <v>0</v>
      </c>
      <c r="H567" s="11">
        <f>[2]MP_nadlimity_noc!$O566</f>
        <v>0</v>
      </c>
      <c r="I567" s="28">
        <f>[2]MP_nadlimity_noc!$D566</f>
        <v>0</v>
      </c>
      <c r="J567" s="24">
        <f>IF([2]MP_nadlimity_noc!$E566=0,0,([2]MP_nadlimity_noc!$F566/[2]MP_nadlimity_noc!$E566*100))</f>
        <v>0</v>
      </c>
      <c r="K567" s="12">
        <f>IF([2]MP_nadlimity_noc!$E566=0,0,([2]MP_nadlimity_noc!$H566/[2]MP_nadlimity_noc!$E566*100))</f>
        <v>0</v>
      </c>
      <c r="L567" s="12">
        <f>IF([2]MP_nadlimity_noc!$E566=0,0,([2]MP_nadlimity_noc!$J566/[2]MP_nadlimity_noc!$E566*100))</f>
        <v>0</v>
      </c>
      <c r="M567" s="12">
        <f>IF([2]MP_nadlimity_noc!$E566=0,0,([2]MP_nadlimity_noc!$L566/[2]MP_nadlimity_noc!$E566*100))</f>
        <v>0</v>
      </c>
      <c r="N567" s="12">
        <f>IF([2]MP_nadlimity_noc!$E566=0,0,([2]MP_nadlimity_noc!$N566/[2]MP_nadlimity_noc!$E566*100))</f>
        <v>0</v>
      </c>
      <c r="O567" s="31">
        <f>[2]MP_nadlimity_noc!$N566/10000</f>
        <v>0</v>
      </c>
      <c r="P567" s="31">
        <f>[2]MP_nadlimity_noc!$E566/10000</f>
        <v>0</v>
      </c>
      <c r="Q567" s="34">
        <f>[2]MP_nadlimity_noc!$Q566/10000</f>
        <v>123.82887665657944</v>
      </c>
    </row>
    <row r="568" spans="2:17" x14ac:dyDescent="0.25">
      <c r="B568" s="20" t="str">
        <f>[2]MP_nadlimity_noc!$C567</f>
        <v>Točná – Písnice</v>
      </c>
      <c r="C568" s="22" t="str">
        <f>[2]MP_nadlimity_noc!$B567</f>
        <v>933</v>
      </c>
      <c r="D568" s="27">
        <f>[2]MP_nadlimity_noc!$G567</f>
        <v>0</v>
      </c>
      <c r="E568" s="11">
        <f>[2]MP_nadlimity_noc!$I567</f>
        <v>0</v>
      </c>
      <c r="F568" s="11">
        <f>[2]MP_nadlimity_noc!$K567</f>
        <v>0</v>
      </c>
      <c r="G568" s="11">
        <f>[2]MP_nadlimity_noc!$M567</f>
        <v>0</v>
      </c>
      <c r="H568" s="11">
        <f>[2]MP_nadlimity_noc!$O567</f>
        <v>0</v>
      </c>
      <c r="I568" s="28">
        <f>[2]MP_nadlimity_noc!$D567</f>
        <v>0</v>
      </c>
      <c r="J568" s="24">
        <f>IF([2]MP_nadlimity_noc!$E567=0,0,([2]MP_nadlimity_noc!$F567/[2]MP_nadlimity_noc!$E567*100))</f>
        <v>0</v>
      </c>
      <c r="K568" s="12">
        <f>IF([2]MP_nadlimity_noc!$E567=0,0,([2]MP_nadlimity_noc!$H567/[2]MP_nadlimity_noc!$E567*100))</f>
        <v>0</v>
      </c>
      <c r="L568" s="12">
        <f>IF([2]MP_nadlimity_noc!$E567=0,0,([2]MP_nadlimity_noc!$J567/[2]MP_nadlimity_noc!$E567*100))</f>
        <v>0</v>
      </c>
      <c r="M568" s="12">
        <f>IF([2]MP_nadlimity_noc!$E567=0,0,([2]MP_nadlimity_noc!$L567/[2]MP_nadlimity_noc!$E567*100))</f>
        <v>0</v>
      </c>
      <c r="N568" s="12">
        <f>IF([2]MP_nadlimity_noc!$E567=0,0,([2]MP_nadlimity_noc!$N567/[2]MP_nadlimity_noc!$E567*100))</f>
        <v>0</v>
      </c>
      <c r="O568" s="31">
        <f>[2]MP_nadlimity_noc!$N567/10000</f>
        <v>0</v>
      </c>
      <c r="P568" s="31">
        <f>[2]MP_nadlimity_noc!$E567/10000</f>
        <v>0</v>
      </c>
      <c r="Q568" s="34">
        <f>[2]MP_nadlimity_noc!$Q567/10000</f>
        <v>180.56675895025941</v>
      </c>
    </row>
    <row r="569" spans="2:17" x14ac:dyDescent="0.25">
      <c r="B569" s="20" t="str">
        <f>[2]MP_nadlimity_noc!$C568</f>
        <v>Trať Benešov I.</v>
      </c>
      <c r="C569" s="22" t="str">
        <f>[2]MP_nadlimity_noc!$B568</f>
        <v>725</v>
      </c>
      <c r="D569" s="27">
        <f>[2]MP_nadlimity_noc!$G568</f>
        <v>0</v>
      </c>
      <c r="E569" s="11">
        <f>[2]MP_nadlimity_noc!$I568</f>
        <v>0</v>
      </c>
      <c r="F569" s="11">
        <f>[2]MP_nadlimity_noc!$K568</f>
        <v>0</v>
      </c>
      <c r="G569" s="11">
        <f>[2]MP_nadlimity_noc!$M568</f>
        <v>0</v>
      </c>
      <c r="H569" s="11">
        <f>[2]MP_nadlimity_noc!$O568</f>
        <v>0</v>
      </c>
      <c r="I569" s="28">
        <f>[2]MP_nadlimity_noc!$D568</f>
        <v>0</v>
      </c>
      <c r="J569" s="24">
        <f>IF([2]MP_nadlimity_noc!$E568=0,0,([2]MP_nadlimity_noc!$F568/[2]MP_nadlimity_noc!$E568*100))</f>
        <v>0</v>
      </c>
      <c r="K569" s="12">
        <f>IF([2]MP_nadlimity_noc!$E568=0,0,([2]MP_nadlimity_noc!$H568/[2]MP_nadlimity_noc!$E568*100))</f>
        <v>0</v>
      </c>
      <c r="L569" s="12">
        <f>IF([2]MP_nadlimity_noc!$E568=0,0,([2]MP_nadlimity_noc!$J568/[2]MP_nadlimity_noc!$E568*100))</f>
        <v>0</v>
      </c>
      <c r="M569" s="12">
        <f>IF([2]MP_nadlimity_noc!$E568=0,0,([2]MP_nadlimity_noc!$L568/[2]MP_nadlimity_noc!$E568*100))</f>
        <v>0</v>
      </c>
      <c r="N569" s="12">
        <f>IF([2]MP_nadlimity_noc!$E568=0,0,([2]MP_nadlimity_noc!$N568/[2]MP_nadlimity_noc!$E568*100))</f>
        <v>0</v>
      </c>
      <c r="O569" s="31">
        <f>[2]MP_nadlimity_noc!$N568/10000</f>
        <v>0</v>
      </c>
      <c r="P569" s="31">
        <f>[2]MP_nadlimity_noc!$E568/10000</f>
        <v>0</v>
      </c>
      <c r="Q569" s="34">
        <f>[2]MP_nadlimity_noc!$Q568/10000</f>
        <v>15.376815536482891</v>
      </c>
    </row>
    <row r="570" spans="2:17" x14ac:dyDescent="0.25">
      <c r="B570" s="20" t="str">
        <f>[2]MP_nadlimity_noc!$C569</f>
        <v>Trať Benešov II.</v>
      </c>
      <c r="C570" s="22" t="str">
        <f>[2]MP_nadlimity_noc!$B569</f>
        <v>726</v>
      </c>
      <c r="D570" s="27">
        <f>[2]MP_nadlimity_noc!$G569</f>
        <v>0</v>
      </c>
      <c r="E570" s="11">
        <f>[2]MP_nadlimity_noc!$I569</f>
        <v>0</v>
      </c>
      <c r="F570" s="11">
        <f>[2]MP_nadlimity_noc!$K569</f>
        <v>0</v>
      </c>
      <c r="G570" s="11">
        <f>[2]MP_nadlimity_noc!$M569</f>
        <v>0</v>
      </c>
      <c r="H570" s="11">
        <f>[2]MP_nadlimity_noc!$O569</f>
        <v>0</v>
      </c>
      <c r="I570" s="28">
        <f>[2]MP_nadlimity_noc!$D569</f>
        <v>0</v>
      </c>
      <c r="J570" s="24">
        <f>IF([2]MP_nadlimity_noc!$E569=0,0,([2]MP_nadlimity_noc!$F569/[2]MP_nadlimity_noc!$E569*100))</f>
        <v>0</v>
      </c>
      <c r="K570" s="12">
        <f>IF([2]MP_nadlimity_noc!$E569=0,0,([2]MP_nadlimity_noc!$H569/[2]MP_nadlimity_noc!$E569*100))</f>
        <v>0</v>
      </c>
      <c r="L570" s="12">
        <f>IF([2]MP_nadlimity_noc!$E569=0,0,([2]MP_nadlimity_noc!$J569/[2]MP_nadlimity_noc!$E569*100))</f>
        <v>0</v>
      </c>
      <c r="M570" s="12">
        <f>IF([2]MP_nadlimity_noc!$E569=0,0,([2]MP_nadlimity_noc!$L569/[2]MP_nadlimity_noc!$E569*100))</f>
        <v>0</v>
      </c>
      <c r="N570" s="12">
        <f>IF([2]MP_nadlimity_noc!$E569=0,0,([2]MP_nadlimity_noc!$N569/[2]MP_nadlimity_noc!$E569*100))</f>
        <v>0</v>
      </c>
      <c r="O570" s="31">
        <f>[2]MP_nadlimity_noc!$N569/10000</f>
        <v>0</v>
      </c>
      <c r="P570" s="31">
        <f>[2]MP_nadlimity_noc!$E569/10000</f>
        <v>0</v>
      </c>
      <c r="Q570" s="34">
        <f>[2]MP_nadlimity_noc!$Q569/10000</f>
        <v>10.784964777406669</v>
      </c>
    </row>
    <row r="571" spans="2:17" x14ac:dyDescent="0.25">
      <c r="B571" s="20" t="str">
        <f>[2]MP_nadlimity_noc!$C570</f>
        <v>Trať Beroun</v>
      </c>
      <c r="C571" s="22" t="str">
        <f>[2]MP_nadlimity_noc!$B570</f>
        <v>715</v>
      </c>
      <c r="D571" s="27">
        <f>[2]MP_nadlimity_noc!$G570</f>
        <v>0</v>
      </c>
      <c r="E571" s="11">
        <f>[2]MP_nadlimity_noc!$I570</f>
        <v>0</v>
      </c>
      <c r="F571" s="11">
        <f>[2]MP_nadlimity_noc!$K570</f>
        <v>0</v>
      </c>
      <c r="G571" s="11">
        <f>[2]MP_nadlimity_noc!$M570</f>
        <v>0</v>
      </c>
      <c r="H571" s="11">
        <f>[2]MP_nadlimity_noc!$O570</f>
        <v>0</v>
      </c>
      <c r="I571" s="28">
        <f>[2]MP_nadlimity_noc!$D570</f>
        <v>0</v>
      </c>
      <c r="J571" s="24">
        <f>IF([2]MP_nadlimity_noc!$E570=0,0,([2]MP_nadlimity_noc!$F570/[2]MP_nadlimity_noc!$E570*100))</f>
        <v>0</v>
      </c>
      <c r="K571" s="12">
        <f>IF([2]MP_nadlimity_noc!$E570=0,0,([2]MP_nadlimity_noc!$H570/[2]MP_nadlimity_noc!$E570*100))</f>
        <v>0</v>
      </c>
      <c r="L571" s="12">
        <f>IF([2]MP_nadlimity_noc!$E570=0,0,([2]MP_nadlimity_noc!$J570/[2]MP_nadlimity_noc!$E570*100))</f>
        <v>0</v>
      </c>
      <c r="M571" s="12">
        <f>IF([2]MP_nadlimity_noc!$E570=0,0,([2]MP_nadlimity_noc!$L570/[2]MP_nadlimity_noc!$E570*100))</f>
        <v>0</v>
      </c>
      <c r="N571" s="12">
        <f>IF([2]MP_nadlimity_noc!$E570=0,0,([2]MP_nadlimity_noc!$N570/[2]MP_nadlimity_noc!$E570*100))</f>
        <v>0</v>
      </c>
      <c r="O571" s="31">
        <f>[2]MP_nadlimity_noc!$N570/10000</f>
        <v>0</v>
      </c>
      <c r="P571" s="31">
        <f>[2]MP_nadlimity_noc!$E570/10000</f>
        <v>0</v>
      </c>
      <c r="Q571" s="34">
        <f>[2]MP_nadlimity_noc!$Q570/10000</f>
        <v>5.0141303824921195</v>
      </c>
    </row>
    <row r="572" spans="2:17" x14ac:dyDescent="0.25">
      <c r="B572" s="20" t="str">
        <f>[2]MP_nadlimity_noc!$C571</f>
        <v>Trať Kolín</v>
      </c>
      <c r="C572" s="22" t="str">
        <f>[2]MP_nadlimity_noc!$B571</f>
        <v>727</v>
      </c>
      <c r="D572" s="27">
        <f>[2]MP_nadlimity_noc!$G571</f>
        <v>0</v>
      </c>
      <c r="E572" s="11">
        <f>[2]MP_nadlimity_noc!$I571</f>
        <v>0</v>
      </c>
      <c r="F572" s="11">
        <f>[2]MP_nadlimity_noc!$K571</f>
        <v>0</v>
      </c>
      <c r="G572" s="11">
        <f>[2]MP_nadlimity_noc!$M571</f>
        <v>0</v>
      </c>
      <c r="H572" s="11">
        <f>[2]MP_nadlimity_noc!$O571</f>
        <v>0</v>
      </c>
      <c r="I572" s="28">
        <f>[2]MP_nadlimity_noc!$D571</f>
        <v>0</v>
      </c>
      <c r="J572" s="24">
        <f>IF([2]MP_nadlimity_noc!$E571=0,0,([2]MP_nadlimity_noc!$F571/[2]MP_nadlimity_noc!$E571*100))</f>
        <v>0</v>
      </c>
      <c r="K572" s="12">
        <f>IF([2]MP_nadlimity_noc!$E571=0,0,([2]MP_nadlimity_noc!$H571/[2]MP_nadlimity_noc!$E571*100))</f>
        <v>0</v>
      </c>
      <c r="L572" s="12">
        <f>IF([2]MP_nadlimity_noc!$E571=0,0,([2]MP_nadlimity_noc!$J571/[2]MP_nadlimity_noc!$E571*100))</f>
        <v>0</v>
      </c>
      <c r="M572" s="12">
        <f>IF([2]MP_nadlimity_noc!$E571=0,0,([2]MP_nadlimity_noc!$L571/[2]MP_nadlimity_noc!$E571*100))</f>
        <v>0</v>
      </c>
      <c r="N572" s="12">
        <f>IF([2]MP_nadlimity_noc!$E571=0,0,([2]MP_nadlimity_noc!$N571/[2]MP_nadlimity_noc!$E571*100))</f>
        <v>0</v>
      </c>
      <c r="O572" s="31">
        <f>[2]MP_nadlimity_noc!$N571/10000</f>
        <v>0</v>
      </c>
      <c r="P572" s="31">
        <f>[2]MP_nadlimity_noc!$E571/10000</f>
        <v>0</v>
      </c>
      <c r="Q572" s="34">
        <f>[2]MP_nadlimity_noc!$Q571/10000</f>
        <v>15.552754238759542</v>
      </c>
    </row>
    <row r="573" spans="2:17" x14ac:dyDescent="0.25">
      <c r="B573" s="20" t="str">
        <f>[2]MP_nadlimity_noc!$C572</f>
        <v>Trať Kralupy nad Vltavou</v>
      </c>
      <c r="C573" s="22" t="str">
        <f>[2]MP_nadlimity_noc!$B572</f>
        <v>707</v>
      </c>
      <c r="D573" s="27">
        <f>[2]MP_nadlimity_noc!$G572</f>
        <v>0</v>
      </c>
      <c r="E573" s="11">
        <f>[2]MP_nadlimity_noc!$I572</f>
        <v>0</v>
      </c>
      <c r="F573" s="11">
        <f>[2]MP_nadlimity_noc!$K572</f>
        <v>0</v>
      </c>
      <c r="G573" s="11">
        <f>[2]MP_nadlimity_noc!$M572</f>
        <v>0</v>
      </c>
      <c r="H573" s="11">
        <f>[2]MP_nadlimity_noc!$O572</f>
        <v>0</v>
      </c>
      <c r="I573" s="28">
        <f>[2]MP_nadlimity_noc!$D572</f>
        <v>0</v>
      </c>
      <c r="J573" s="24">
        <f>IF([2]MP_nadlimity_noc!$E572=0,0,([2]MP_nadlimity_noc!$F572/[2]MP_nadlimity_noc!$E572*100))</f>
        <v>0</v>
      </c>
      <c r="K573" s="12">
        <f>IF([2]MP_nadlimity_noc!$E572=0,0,([2]MP_nadlimity_noc!$H572/[2]MP_nadlimity_noc!$E572*100))</f>
        <v>0</v>
      </c>
      <c r="L573" s="12">
        <f>IF([2]MP_nadlimity_noc!$E572=0,0,([2]MP_nadlimity_noc!$J572/[2]MP_nadlimity_noc!$E572*100))</f>
        <v>0</v>
      </c>
      <c r="M573" s="12">
        <f>IF([2]MP_nadlimity_noc!$E572=0,0,([2]MP_nadlimity_noc!$L572/[2]MP_nadlimity_noc!$E572*100))</f>
        <v>0</v>
      </c>
      <c r="N573" s="12">
        <f>IF([2]MP_nadlimity_noc!$E572=0,0,([2]MP_nadlimity_noc!$N572/[2]MP_nadlimity_noc!$E572*100))</f>
        <v>0</v>
      </c>
      <c r="O573" s="31">
        <f>[2]MP_nadlimity_noc!$N572/10000</f>
        <v>0</v>
      </c>
      <c r="P573" s="31">
        <f>[2]MP_nadlimity_noc!$E572/10000</f>
        <v>0</v>
      </c>
      <c r="Q573" s="34">
        <f>[2]MP_nadlimity_noc!$Q572/10000</f>
        <v>27.690429920836753</v>
      </c>
    </row>
    <row r="574" spans="2:17" x14ac:dyDescent="0.25">
      <c r="B574" s="20" t="str">
        <f>[2]MP_nadlimity_noc!$C573</f>
        <v>Trať Lysá nad Labem I.</v>
      </c>
      <c r="C574" s="22" t="str">
        <f>[2]MP_nadlimity_noc!$B573</f>
        <v>702</v>
      </c>
      <c r="D574" s="27">
        <f>[2]MP_nadlimity_noc!$G573</f>
        <v>0</v>
      </c>
      <c r="E574" s="11">
        <f>[2]MP_nadlimity_noc!$I573</f>
        <v>0</v>
      </c>
      <c r="F574" s="11">
        <f>[2]MP_nadlimity_noc!$K573</f>
        <v>0</v>
      </c>
      <c r="G574" s="11">
        <f>[2]MP_nadlimity_noc!$M573</f>
        <v>0</v>
      </c>
      <c r="H574" s="11">
        <f>[2]MP_nadlimity_noc!$O573</f>
        <v>0</v>
      </c>
      <c r="I574" s="28">
        <f>[2]MP_nadlimity_noc!$D573</f>
        <v>0</v>
      </c>
      <c r="J574" s="24">
        <f>IF([2]MP_nadlimity_noc!$E573=0,0,([2]MP_nadlimity_noc!$F573/[2]MP_nadlimity_noc!$E573*100))</f>
        <v>0</v>
      </c>
      <c r="K574" s="12">
        <f>IF([2]MP_nadlimity_noc!$E573=0,0,([2]MP_nadlimity_noc!$H573/[2]MP_nadlimity_noc!$E573*100))</f>
        <v>0</v>
      </c>
      <c r="L574" s="12">
        <v>0</v>
      </c>
      <c r="M574" s="12">
        <f>IF([2]MP_nadlimity_noc!$E573=0,0,([2]MP_nadlimity_noc!$L573/[2]MP_nadlimity_noc!$E573*100))</f>
        <v>0</v>
      </c>
      <c r="N574" s="12">
        <v>0</v>
      </c>
      <c r="O574" s="31">
        <f>[2]MP_nadlimity_noc!$N573/10000</f>
        <v>0</v>
      </c>
      <c r="P574" s="31">
        <f>[2]MP_nadlimity_noc!$E573/10000</f>
        <v>0</v>
      </c>
      <c r="Q574" s="34">
        <f>[2]MP_nadlimity_noc!$Q573/10000</f>
        <v>28.053030823078654</v>
      </c>
    </row>
    <row r="575" spans="2:17" x14ac:dyDescent="0.25">
      <c r="B575" s="20" t="str">
        <f>[2]MP_nadlimity_noc!$C574</f>
        <v>Trať Lysá nad Labem II.</v>
      </c>
      <c r="C575" s="22" t="str">
        <f>[2]MP_nadlimity_noc!$B574</f>
        <v>704</v>
      </c>
      <c r="D575" s="27">
        <f>[2]MP_nadlimity_noc!$G574</f>
        <v>0</v>
      </c>
      <c r="E575" s="11">
        <f>[2]MP_nadlimity_noc!$I574</f>
        <v>0</v>
      </c>
      <c r="F575" s="11">
        <v>0</v>
      </c>
      <c r="G575" s="11">
        <f>[2]MP_nadlimity_noc!$M574</f>
        <v>0</v>
      </c>
      <c r="H575" s="11">
        <v>0</v>
      </c>
      <c r="I575" s="28">
        <f>[2]MP_nadlimity_noc!$D574</f>
        <v>0</v>
      </c>
      <c r="J575" s="24">
        <f>IF([2]MP_nadlimity_noc!$E574=0,0,([2]MP_nadlimity_noc!$F574/[2]MP_nadlimity_noc!$E574*100))</f>
        <v>0</v>
      </c>
      <c r="K575" s="12">
        <f>IF([2]MP_nadlimity_noc!$E574=0,0,([2]MP_nadlimity_noc!$H574/[2]MP_nadlimity_noc!$E574*100))</f>
        <v>0</v>
      </c>
      <c r="L575" s="12">
        <v>0</v>
      </c>
      <c r="M575" s="12">
        <f>IF([2]MP_nadlimity_noc!$E574=0,0,([2]MP_nadlimity_noc!$L574/[2]MP_nadlimity_noc!$E574*100))</f>
        <v>0</v>
      </c>
      <c r="N575" s="12">
        <v>0</v>
      </c>
      <c r="O575" s="31">
        <f>[2]MP_nadlimity_noc!$N574/10000</f>
        <v>0</v>
      </c>
      <c r="P575" s="31">
        <f>[2]MP_nadlimity_noc!$E574/10000</f>
        <v>0</v>
      </c>
      <c r="Q575" s="34">
        <f>[2]MP_nadlimity_noc!$Q574/10000</f>
        <v>9.8652570743559664</v>
      </c>
    </row>
    <row r="576" spans="2:17" x14ac:dyDescent="0.25">
      <c r="B576" s="20" t="str">
        <f>[2]MP_nadlimity_noc!$C575</f>
        <v>Trať Neratovice</v>
      </c>
      <c r="C576" s="22" t="str">
        <f>[2]MP_nadlimity_noc!$B575</f>
        <v>705</v>
      </c>
      <c r="D576" s="27">
        <f>[2]MP_nadlimity_noc!$G575</f>
        <v>0</v>
      </c>
      <c r="E576" s="11">
        <f>[2]MP_nadlimity_noc!$I575</f>
        <v>0</v>
      </c>
      <c r="F576" s="11">
        <f>[2]MP_nadlimity_noc!$K575</f>
        <v>0</v>
      </c>
      <c r="G576" s="11">
        <f>[2]MP_nadlimity_noc!$M575</f>
        <v>0</v>
      </c>
      <c r="H576" s="11">
        <f>[2]MP_nadlimity_noc!$O575</f>
        <v>0</v>
      </c>
      <c r="I576" s="28">
        <f>[2]MP_nadlimity_noc!$D575</f>
        <v>0</v>
      </c>
      <c r="J576" s="24">
        <f>IF([2]MP_nadlimity_noc!$E575=0,0,([2]MP_nadlimity_noc!$F575/[2]MP_nadlimity_noc!$E575*100))</f>
        <v>0</v>
      </c>
      <c r="K576" s="12">
        <f>IF([2]MP_nadlimity_noc!$E575=0,0,([2]MP_nadlimity_noc!$H575/[2]MP_nadlimity_noc!$E575*100))</f>
        <v>0</v>
      </c>
      <c r="L576" s="12">
        <f>IF([2]MP_nadlimity_noc!$E575=0,0,([2]MP_nadlimity_noc!$J575/[2]MP_nadlimity_noc!$E575*100))</f>
        <v>0</v>
      </c>
      <c r="M576" s="12">
        <f>IF([2]MP_nadlimity_noc!$E575=0,0,([2]MP_nadlimity_noc!$L575/[2]MP_nadlimity_noc!$E575*100))</f>
        <v>0</v>
      </c>
      <c r="N576" s="12">
        <f>IF([2]MP_nadlimity_noc!$E575=0,0,([2]MP_nadlimity_noc!$N575/[2]MP_nadlimity_noc!$E575*100))</f>
        <v>0</v>
      </c>
      <c r="O576" s="31">
        <f>[2]MP_nadlimity_noc!$N575/10000</f>
        <v>0</v>
      </c>
      <c r="P576" s="31">
        <f>[2]MP_nadlimity_noc!$E575/10000</f>
        <v>0</v>
      </c>
      <c r="Q576" s="34">
        <f>[2]MP_nadlimity_noc!$Q575/10000</f>
        <v>5.2735935035270707</v>
      </c>
    </row>
    <row r="577" spans="2:17" x14ac:dyDescent="0.25">
      <c r="B577" s="20" t="str">
        <f>[2]MP_nadlimity_noc!$C576</f>
        <v>Trať Nové Spojení</v>
      </c>
      <c r="C577" s="22" t="str">
        <f>[2]MP_nadlimity_noc!$B576</f>
        <v>701</v>
      </c>
      <c r="D577" s="27">
        <f>[2]MP_nadlimity_noc!$G576</f>
        <v>0</v>
      </c>
      <c r="E577" s="11">
        <f>[2]MP_nadlimity_noc!$I576</f>
        <v>0</v>
      </c>
      <c r="F577" s="11">
        <f>[2]MP_nadlimity_noc!$K576</f>
        <v>0</v>
      </c>
      <c r="G577" s="11">
        <f>[2]MP_nadlimity_noc!$M576</f>
        <v>0</v>
      </c>
      <c r="H577" s="11">
        <f>[2]MP_nadlimity_noc!$O576</f>
        <v>0</v>
      </c>
      <c r="I577" s="28">
        <f>[2]MP_nadlimity_noc!$D576</f>
        <v>0</v>
      </c>
      <c r="J577" s="24">
        <f>IF([2]MP_nadlimity_noc!$E576=0,0,([2]MP_nadlimity_noc!$F576/[2]MP_nadlimity_noc!$E576*100))</f>
        <v>0</v>
      </c>
      <c r="K577" s="12">
        <f>IF([2]MP_nadlimity_noc!$E576=0,0,([2]MP_nadlimity_noc!$H576/[2]MP_nadlimity_noc!$E576*100))</f>
        <v>0</v>
      </c>
      <c r="L577" s="12">
        <f>IF([2]MP_nadlimity_noc!$E576=0,0,([2]MP_nadlimity_noc!$J576/[2]MP_nadlimity_noc!$E576*100))</f>
        <v>0</v>
      </c>
      <c r="M577" s="12">
        <f>IF([2]MP_nadlimity_noc!$E576=0,0,([2]MP_nadlimity_noc!$L576/[2]MP_nadlimity_noc!$E576*100))</f>
        <v>0</v>
      </c>
      <c r="N577" s="12">
        <f>IF([2]MP_nadlimity_noc!$E576=0,0,([2]MP_nadlimity_noc!$N576/[2]MP_nadlimity_noc!$E576*100))</f>
        <v>0</v>
      </c>
      <c r="O577" s="31">
        <f>[2]MP_nadlimity_noc!$N576/10000</f>
        <v>0</v>
      </c>
      <c r="P577" s="31">
        <f>[2]MP_nadlimity_noc!$E576/10000</f>
        <v>0</v>
      </c>
      <c r="Q577" s="34">
        <f>[2]MP_nadlimity_noc!$Q576/10000</f>
        <v>58.184173997434883</v>
      </c>
    </row>
    <row r="578" spans="2:17" x14ac:dyDescent="0.25">
      <c r="B578" s="20" t="str">
        <f>[2]MP_nadlimity_noc!$C577</f>
        <v>Trať Pražský Semmering I.</v>
      </c>
      <c r="C578" s="22" t="str">
        <f>[2]MP_nadlimity_noc!$B577</f>
        <v>709</v>
      </c>
      <c r="D578" s="27">
        <f>[2]MP_nadlimity_noc!$G577</f>
        <v>0</v>
      </c>
      <c r="E578" s="11">
        <f>[2]MP_nadlimity_noc!$I577</f>
        <v>0</v>
      </c>
      <c r="F578" s="11">
        <f>[2]MP_nadlimity_noc!$K577</f>
        <v>0</v>
      </c>
      <c r="G578" s="11">
        <f>[2]MP_nadlimity_noc!$M577</f>
        <v>0</v>
      </c>
      <c r="H578" s="11">
        <f>[2]MP_nadlimity_noc!$O577</f>
        <v>0</v>
      </c>
      <c r="I578" s="28">
        <f>[2]MP_nadlimity_noc!$D577</f>
        <v>0</v>
      </c>
      <c r="J578" s="24">
        <f>IF([2]MP_nadlimity_noc!$E577=0,0,([2]MP_nadlimity_noc!$F577/[2]MP_nadlimity_noc!$E577*100))</f>
        <v>0</v>
      </c>
      <c r="K578" s="12">
        <f>IF([2]MP_nadlimity_noc!$E577=0,0,([2]MP_nadlimity_noc!$H577/[2]MP_nadlimity_noc!$E577*100))</f>
        <v>0</v>
      </c>
      <c r="L578" s="12">
        <f>IF([2]MP_nadlimity_noc!$E577=0,0,([2]MP_nadlimity_noc!$J577/[2]MP_nadlimity_noc!$E577*100))</f>
        <v>0</v>
      </c>
      <c r="M578" s="12">
        <f>IF([2]MP_nadlimity_noc!$E577=0,0,([2]MP_nadlimity_noc!$L577/[2]MP_nadlimity_noc!$E577*100))</f>
        <v>0</v>
      </c>
      <c r="N578" s="12">
        <f>IF([2]MP_nadlimity_noc!$E577=0,0,([2]MP_nadlimity_noc!$N577/[2]MP_nadlimity_noc!$E577*100))</f>
        <v>0</v>
      </c>
      <c r="O578" s="31">
        <f>[2]MP_nadlimity_noc!$N577/10000</f>
        <v>0</v>
      </c>
      <c r="P578" s="31">
        <f>[2]MP_nadlimity_noc!$E577/10000</f>
        <v>0</v>
      </c>
      <c r="Q578" s="34">
        <f>[2]MP_nadlimity_noc!$Q577/10000</f>
        <v>12.704493154331217</v>
      </c>
    </row>
    <row r="579" spans="2:17" x14ac:dyDescent="0.25">
      <c r="B579" s="20" t="str">
        <f>[2]MP_nadlimity_noc!$C578</f>
        <v>Trať Pražský Semmering. II.</v>
      </c>
      <c r="C579" s="22" t="str">
        <f>[2]MP_nadlimity_noc!$B578</f>
        <v>710</v>
      </c>
      <c r="D579" s="27">
        <f>[2]MP_nadlimity_noc!$G578</f>
        <v>0</v>
      </c>
      <c r="E579" s="11">
        <f>[2]MP_nadlimity_noc!$I578</f>
        <v>0</v>
      </c>
      <c r="F579" s="11">
        <f>[2]MP_nadlimity_noc!$K578</f>
        <v>0</v>
      </c>
      <c r="G579" s="11">
        <f>[2]MP_nadlimity_noc!$M578</f>
        <v>0</v>
      </c>
      <c r="H579" s="11">
        <f>[2]MP_nadlimity_noc!$O578</f>
        <v>0</v>
      </c>
      <c r="I579" s="28">
        <f>[2]MP_nadlimity_noc!$D578</f>
        <v>0</v>
      </c>
      <c r="J579" s="24">
        <f>IF([2]MP_nadlimity_noc!$E578=0,0,([2]MP_nadlimity_noc!$F578/[2]MP_nadlimity_noc!$E578*100))</f>
        <v>0</v>
      </c>
      <c r="K579" s="12">
        <f>IF([2]MP_nadlimity_noc!$E578=0,0,([2]MP_nadlimity_noc!$H578/[2]MP_nadlimity_noc!$E578*100))</f>
        <v>0</v>
      </c>
      <c r="L579" s="12">
        <f>IF([2]MP_nadlimity_noc!$E578=0,0,([2]MP_nadlimity_noc!$J578/[2]MP_nadlimity_noc!$E578*100))</f>
        <v>0</v>
      </c>
      <c r="M579" s="12">
        <f>IF([2]MP_nadlimity_noc!$E578=0,0,([2]MP_nadlimity_noc!$L578/[2]MP_nadlimity_noc!$E578*100))</f>
        <v>0</v>
      </c>
      <c r="N579" s="12">
        <f>IF([2]MP_nadlimity_noc!$E578=0,0,([2]MP_nadlimity_noc!$N578/[2]MP_nadlimity_noc!$E578*100))</f>
        <v>0</v>
      </c>
      <c r="O579" s="31">
        <f>[2]MP_nadlimity_noc!$N578/10000</f>
        <v>0</v>
      </c>
      <c r="P579" s="31">
        <f>[2]MP_nadlimity_noc!$E578/10000</f>
        <v>0</v>
      </c>
      <c r="Q579" s="34">
        <f>[2]MP_nadlimity_noc!$Q578/10000</f>
        <v>10.362177466222359</v>
      </c>
    </row>
    <row r="580" spans="2:17" x14ac:dyDescent="0.25">
      <c r="B580" s="20" t="str">
        <f>[2]MP_nadlimity_noc!$C579</f>
        <v>Trať Rudná</v>
      </c>
      <c r="C580" s="22" t="str">
        <f>[2]MP_nadlimity_noc!$B579</f>
        <v>712</v>
      </c>
      <c r="D580" s="27">
        <f>[2]MP_nadlimity_noc!$G579</f>
        <v>0</v>
      </c>
      <c r="E580" s="11">
        <f>[2]MP_nadlimity_noc!$I579</f>
        <v>0</v>
      </c>
      <c r="F580" s="11">
        <f>[2]MP_nadlimity_noc!$K579</f>
        <v>0</v>
      </c>
      <c r="G580" s="11">
        <f>[2]MP_nadlimity_noc!$M579</f>
        <v>0</v>
      </c>
      <c r="H580" s="11">
        <f>[2]MP_nadlimity_noc!$O579</f>
        <v>0</v>
      </c>
      <c r="I580" s="28">
        <f>[2]MP_nadlimity_noc!$D579</f>
        <v>0</v>
      </c>
      <c r="J580" s="24">
        <f>IF([2]MP_nadlimity_noc!$E579=0,0,([2]MP_nadlimity_noc!$F579/[2]MP_nadlimity_noc!$E579*100))</f>
        <v>0</v>
      </c>
      <c r="K580" s="12">
        <f>IF([2]MP_nadlimity_noc!$E579=0,0,([2]MP_nadlimity_noc!$H579/[2]MP_nadlimity_noc!$E579*100))</f>
        <v>0</v>
      </c>
      <c r="L580" s="12">
        <f>IF([2]MP_nadlimity_noc!$E579=0,0,([2]MP_nadlimity_noc!$J579/[2]MP_nadlimity_noc!$E579*100))</f>
        <v>0</v>
      </c>
      <c r="M580" s="12">
        <f>IF([2]MP_nadlimity_noc!$E579=0,0,([2]MP_nadlimity_noc!$L579/[2]MP_nadlimity_noc!$E579*100))</f>
        <v>0</v>
      </c>
      <c r="N580" s="12">
        <f>IF([2]MP_nadlimity_noc!$E579=0,0,([2]MP_nadlimity_noc!$N579/[2]MP_nadlimity_noc!$E579*100))</f>
        <v>0</v>
      </c>
      <c r="O580" s="31">
        <f>[2]MP_nadlimity_noc!$N579/10000</f>
        <v>0</v>
      </c>
      <c r="P580" s="31">
        <f>[2]MP_nadlimity_noc!$E579/10000</f>
        <v>0</v>
      </c>
      <c r="Q580" s="34">
        <f>[2]MP_nadlimity_noc!$Q579/10000</f>
        <v>2.066653606520787</v>
      </c>
    </row>
    <row r="581" spans="2:17" x14ac:dyDescent="0.25">
      <c r="B581" s="20" t="str">
        <f>[2]MP_nadlimity_noc!$C580</f>
        <v>Trnkov</v>
      </c>
      <c r="C581" s="22" t="str">
        <f>[2]MP_nadlimity_noc!$B580</f>
        <v>369</v>
      </c>
      <c r="D581" s="27">
        <f>[2]MP_nadlimity_noc!$G580</f>
        <v>404.55100102823599</v>
      </c>
      <c r="E581" s="11">
        <f>[2]MP_nadlimity_noc!$I580</f>
        <v>0</v>
      </c>
      <c r="F581" s="11">
        <f>[2]MP_nadlimity_noc!$K580</f>
        <v>241.50839295117601</v>
      </c>
      <c r="G581" s="11">
        <f>[2]MP_nadlimity_noc!$M580</f>
        <v>0</v>
      </c>
      <c r="H581" s="11">
        <f>[2]MP_nadlimity_noc!$O580</f>
        <v>405.09838944746701</v>
      </c>
      <c r="I581" s="28">
        <f>[2]MP_nadlimity_noc!$D580</f>
        <v>1339</v>
      </c>
      <c r="J581" s="24">
        <f>IF([2]MP_nadlimity_noc!$E580=0,0,([2]MP_nadlimity_noc!$F580/[2]MP_nadlimity_noc!$E580*100))</f>
        <v>30.212920166410477</v>
      </c>
      <c r="K581" s="12">
        <f>IF([2]MP_nadlimity_noc!$E580=0,0,([2]MP_nadlimity_noc!$H580/[2]MP_nadlimity_noc!$E580*100))</f>
        <v>0</v>
      </c>
      <c r="L581" s="12">
        <f>IF([2]MP_nadlimity_noc!$E580=0,0,([2]MP_nadlimity_noc!$J580/[2]MP_nadlimity_noc!$E580*100))</f>
        <v>18.036474454904901</v>
      </c>
      <c r="M581" s="12">
        <f>IF([2]MP_nadlimity_noc!$E580=0,0,([2]MP_nadlimity_noc!$L580/[2]MP_nadlimity_noc!$E580*100))</f>
        <v>0</v>
      </c>
      <c r="N581" s="12">
        <f>IF([2]MP_nadlimity_noc!$E580=0,0,([2]MP_nadlimity_noc!$N580/[2]MP_nadlimity_noc!$E580*100))</f>
        <v>30.253800556196186</v>
      </c>
      <c r="O581" s="31">
        <f>[2]MP_nadlimity_noc!$N580/10000</f>
        <v>5.5236274988239202</v>
      </c>
      <c r="P581" s="31">
        <f>[2]MP_nadlimity_noc!$E580/10000</f>
        <v>18.257631759566298</v>
      </c>
      <c r="Q581" s="34">
        <f>[2]MP_nadlimity_noc!$Q580/10000</f>
        <v>23.909872597317317</v>
      </c>
    </row>
    <row r="582" spans="2:17" x14ac:dyDescent="0.25">
      <c r="B582" s="20" t="str">
        <f>[2]MP_nadlimity_noc!$C581</f>
        <v>Troja</v>
      </c>
      <c r="C582" s="22" t="str">
        <f>[2]MP_nadlimity_noc!$B581</f>
        <v>317</v>
      </c>
      <c r="D582" s="27">
        <f>[2]MP_nadlimity_noc!$G581</f>
        <v>154.87122206321999</v>
      </c>
      <c r="E582" s="11">
        <f>[2]MP_nadlimity_noc!$I581</f>
        <v>137.56301866152501</v>
      </c>
      <c r="F582" s="11">
        <f>[2]MP_nadlimity_noc!$K581</f>
        <v>0</v>
      </c>
      <c r="G582" s="11">
        <f>[2]MP_nadlimity_noc!$M581</f>
        <v>0</v>
      </c>
      <c r="H582" s="11">
        <f>[2]MP_nadlimity_noc!$O581</f>
        <v>251.871657438375</v>
      </c>
      <c r="I582" s="28">
        <f>[2]MP_nadlimity_noc!$D581</f>
        <v>1531</v>
      </c>
      <c r="J582" s="24">
        <f>IF([2]MP_nadlimity_noc!$E581=0,0,([2]MP_nadlimity_noc!$F581/[2]MP_nadlimity_noc!$E581*100))</f>
        <v>10.115690533195293</v>
      </c>
      <c r="K582" s="12">
        <f>IF([2]MP_nadlimity_noc!$E581=0,0,([2]MP_nadlimity_noc!$H581/[2]MP_nadlimity_noc!$E581*100))</f>
        <v>8.9851743083948605</v>
      </c>
      <c r="L582" s="12">
        <f>IF([2]MP_nadlimity_noc!$E581=0,0,([2]MP_nadlimity_noc!$J581/[2]MP_nadlimity_noc!$E581*100))</f>
        <v>0</v>
      </c>
      <c r="M582" s="12">
        <f>IF([2]MP_nadlimity_noc!$E581=0,0,([2]MP_nadlimity_noc!$L581/[2]MP_nadlimity_noc!$E581*100))</f>
        <v>0</v>
      </c>
      <c r="N582" s="12">
        <f>IF([2]MP_nadlimity_noc!$E581=0,0,([2]MP_nadlimity_noc!$N581/[2]MP_nadlimity_noc!$E581*100))</f>
        <v>16.451447252669805</v>
      </c>
      <c r="O582" s="31">
        <f>[2]MP_nadlimity_noc!$N581/10000</f>
        <v>6.2126530262158397</v>
      </c>
      <c r="P582" s="31">
        <f>[2]MP_nadlimity_noc!$E581/10000</f>
        <v>37.763565300965404</v>
      </c>
      <c r="Q582" s="34">
        <f>[2]MP_nadlimity_noc!$Q581/10000</f>
        <v>45.370178044624275</v>
      </c>
    </row>
    <row r="583" spans="2:17" x14ac:dyDescent="0.25">
      <c r="B583" s="20" t="str">
        <f>[2]MP_nadlimity_noc!$C582</f>
        <v>Trojmezí</v>
      </c>
      <c r="C583" s="22" t="str">
        <f>[2]MP_nadlimity_noc!$B582</f>
        <v>915</v>
      </c>
      <c r="D583" s="27">
        <f>[2]MP_nadlimity_noc!$G582</f>
        <v>0</v>
      </c>
      <c r="E583" s="11">
        <f>[2]MP_nadlimity_noc!$I582</f>
        <v>0</v>
      </c>
      <c r="F583" s="11">
        <f>[2]MP_nadlimity_noc!$K582</f>
        <v>0</v>
      </c>
      <c r="G583" s="11">
        <f>[2]MP_nadlimity_noc!$M582</f>
        <v>0</v>
      </c>
      <c r="H583" s="11">
        <f>[2]MP_nadlimity_noc!$O582</f>
        <v>0</v>
      </c>
      <c r="I583" s="28">
        <f>[2]MP_nadlimity_noc!$D582</f>
        <v>33</v>
      </c>
      <c r="J583" s="24">
        <f>IF([2]MP_nadlimity_noc!$E582=0,0,([2]MP_nadlimity_noc!$F582/[2]MP_nadlimity_noc!$E582*100))</f>
        <v>0</v>
      </c>
      <c r="K583" s="12">
        <f>IF([2]MP_nadlimity_noc!$E582=0,0,([2]MP_nadlimity_noc!$H582/[2]MP_nadlimity_noc!$E582*100))</f>
        <v>0</v>
      </c>
      <c r="L583" s="12">
        <f>IF([2]MP_nadlimity_noc!$E582=0,0,([2]MP_nadlimity_noc!$J582/[2]MP_nadlimity_noc!$E582*100))</f>
        <v>0</v>
      </c>
      <c r="M583" s="12">
        <f>IF([2]MP_nadlimity_noc!$E582=0,0,([2]MP_nadlimity_noc!$L582/[2]MP_nadlimity_noc!$E582*100))</f>
        <v>0</v>
      </c>
      <c r="N583" s="12">
        <f>IF([2]MP_nadlimity_noc!$E582=0,0,([2]MP_nadlimity_noc!$N582/[2]MP_nadlimity_noc!$E582*100))</f>
        <v>0</v>
      </c>
      <c r="O583" s="31">
        <f>[2]MP_nadlimity_noc!$N582/10000</f>
        <v>0</v>
      </c>
      <c r="P583" s="31">
        <f>[2]MP_nadlimity_noc!$E582/10000</f>
        <v>0.187012748726579</v>
      </c>
      <c r="Q583" s="34">
        <f>[2]MP_nadlimity_noc!$Q582/10000</f>
        <v>155.8056383769005</v>
      </c>
    </row>
    <row r="584" spans="2:17" x14ac:dyDescent="0.25">
      <c r="B584" s="20" t="str">
        <f>[2]MP_nadlimity_noc!$C583</f>
        <v>Trojská brána</v>
      </c>
      <c r="C584" s="22" t="str">
        <f>[2]MP_nadlimity_noc!$B583</f>
        <v>673</v>
      </c>
      <c r="D584" s="27">
        <f>[2]MP_nadlimity_noc!$G583</f>
        <v>3.8606998925862901</v>
      </c>
      <c r="E584" s="11">
        <f>[2]MP_nadlimity_noc!$I583</f>
        <v>9.1087778374518305</v>
      </c>
      <c r="F584" s="11">
        <f>[2]MP_nadlimity_noc!$K583</f>
        <v>7.7784334834730702</v>
      </c>
      <c r="G584" s="11">
        <f>[2]MP_nadlimity_noc!$M583</f>
        <v>0</v>
      </c>
      <c r="H584" s="11">
        <f>[2]MP_nadlimity_noc!$O583</f>
        <v>13.6823207306998</v>
      </c>
      <c r="I584" s="28">
        <f>[2]MP_nadlimity_noc!$D583</f>
        <v>23</v>
      </c>
      <c r="J584" s="24">
        <f>IF([2]MP_nadlimity_noc!$E583=0,0,([2]MP_nadlimity_noc!$F583/[2]MP_nadlimity_noc!$E583*100))</f>
        <v>16.785651706896893</v>
      </c>
      <c r="K584" s="12">
        <f>IF([2]MP_nadlimity_noc!$E583=0,0,([2]MP_nadlimity_noc!$H583/[2]MP_nadlimity_noc!$E583*100))</f>
        <v>39.603381901964468</v>
      </c>
      <c r="L584" s="12">
        <f>IF([2]MP_nadlimity_noc!$E583=0,0,([2]MP_nadlimity_noc!$J583/[2]MP_nadlimity_noc!$E583*100))</f>
        <v>33.819276015100272</v>
      </c>
      <c r="M584" s="12">
        <f>IF([2]MP_nadlimity_noc!$E583=0,0,([2]MP_nadlimity_noc!$L583/[2]MP_nadlimity_noc!$E583*100))</f>
        <v>0</v>
      </c>
      <c r="N584" s="12">
        <f>IF([2]MP_nadlimity_noc!$E583=0,0,([2]MP_nadlimity_noc!$N583/[2]MP_nadlimity_noc!$E583*100))</f>
        <v>59.488351003042709</v>
      </c>
      <c r="O584" s="31">
        <f>[2]MP_nadlimity_noc!$N583/10000</f>
        <v>8.0153459951468502</v>
      </c>
      <c r="P584" s="31">
        <f>[2]MP_nadlimity_noc!$E583/10000</f>
        <v>13.4738076614981</v>
      </c>
      <c r="Q584" s="34">
        <f>[2]MP_nadlimity_noc!$Q583/10000</f>
        <v>14.041086142704968</v>
      </c>
    </row>
    <row r="585" spans="2:17" x14ac:dyDescent="0.25">
      <c r="B585" s="20" t="str">
        <f>[2]MP_nadlimity_noc!$C584</f>
        <v>Trojská pláň</v>
      </c>
      <c r="C585" s="22" t="str">
        <f>[2]MP_nadlimity_noc!$B584</f>
        <v>858</v>
      </c>
      <c r="D585" s="27">
        <f>[2]MP_nadlimity_noc!$G584</f>
        <v>0</v>
      </c>
      <c r="E585" s="11">
        <f>[2]MP_nadlimity_noc!$I584</f>
        <v>0</v>
      </c>
      <c r="F585" s="11">
        <f>[2]MP_nadlimity_noc!$K584</f>
        <v>0</v>
      </c>
      <c r="G585" s="11">
        <f>[2]MP_nadlimity_noc!$M584</f>
        <v>0</v>
      </c>
      <c r="H585" s="11">
        <f>[2]MP_nadlimity_noc!$O584</f>
        <v>0</v>
      </c>
      <c r="I585" s="28">
        <f>[2]MP_nadlimity_noc!$D584</f>
        <v>0</v>
      </c>
      <c r="J585" s="24">
        <f>IF([2]MP_nadlimity_noc!$E584=0,0,([2]MP_nadlimity_noc!$F584/[2]MP_nadlimity_noc!$E584*100))</f>
        <v>0</v>
      </c>
      <c r="K585" s="12">
        <f>IF([2]MP_nadlimity_noc!$E584=0,0,([2]MP_nadlimity_noc!$H584/[2]MP_nadlimity_noc!$E584*100))</f>
        <v>0</v>
      </c>
      <c r="L585" s="12">
        <f>IF([2]MP_nadlimity_noc!$E584=0,0,([2]MP_nadlimity_noc!$J584/[2]MP_nadlimity_noc!$E584*100))</f>
        <v>0</v>
      </c>
      <c r="M585" s="12">
        <f>IF([2]MP_nadlimity_noc!$E584=0,0,([2]MP_nadlimity_noc!$L584/[2]MP_nadlimity_noc!$E584*100))</f>
        <v>0</v>
      </c>
      <c r="N585" s="12">
        <f>IF([2]MP_nadlimity_noc!$E584=0,0,([2]MP_nadlimity_noc!$N584/[2]MP_nadlimity_noc!$E584*100))</f>
        <v>0</v>
      </c>
      <c r="O585" s="31">
        <f>[2]MP_nadlimity_noc!$N584/10000</f>
        <v>0</v>
      </c>
      <c r="P585" s="31">
        <f>[2]MP_nadlimity_noc!$E584/10000</f>
        <v>0</v>
      </c>
      <c r="Q585" s="34">
        <f>[2]MP_nadlimity_noc!$Q584/10000</f>
        <v>25.406975855327484</v>
      </c>
    </row>
    <row r="586" spans="2:17" x14ac:dyDescent="0.25">
      <c r="B586" s="20" t="str">
        <f>[2]MP_nadlimity_noc!$C585</f>
        <v>Trojské svahy</v>
      </c>
      <c r="C586" s="22" t="str">
        <f>[2]MP_nadlimity_noc!$B585</f>
        <v>857</v>
      </c>
      <c r="D586" s="27">
        <f>[2]MP_nadlimity_noc!$G585</f>
        <v>0</v>
      </c>
      <c r="E586" s="11">
        <f>[2]MP_nadlimity_noc!$I585</f>
        <v>0</v>
      </c>
      <c r="F586" s="11">
        <f>[2]MP_nadlimity_noc!$K585</f>
        <v>0</v>
      </c>
      <c r="G586" s="11">
        <f>[2]MP_nadlimity_noc!$M585</f>
        <v>0</v>
      </c>
      <c r="H586" s="11">
        <f>[2]MP_nadlimity_noc!$O585</f>
        <v>0</v>
      </c>
      <c r="I586" s="28">
        <f>[2]MP_nadlimity_noc!$D585</f>
        <v>19</v>
      </c>
      <c r="J586" s="24">
        <f>IF([2]MP_nadlimity_noc!$E585=0,0,([2]MP_nadlimity_noc!$F585/[2]MP_nadlimity_noc!$E585*100))</f>
        <v>0</v>
      </c>
      <c r="K586" s="12">
        <f>IF([2]MP_nadlimity_noc!$E585=0,0,([2]MP_nadlimity_noc!$H585/[2]MP_nadlimity_noc!$E585*100))</f>
        <v>0</v>
      </c>
      <c r="L586" s="12">
        <f>IF([2]MP_nadlimity_noc!$E585=0,0,([2]MP_nadlimity_noc!$J585/[2]MP_nadlimity_noc!$E585*100))</f>
        <v>0</v>
      </c>
      <c r="M586" s="12">
        <f>IF([2]MP_nadlimity_noc!$E585=0,0,([2]MP_nadlimity_noc!$L585/[2]MP_nadlimity_noc!$E585*100))</f>
        <v>0</v>
      </c>
      <c r="N586" s="12">
        <f>IF([2]MP_nadlimity_noc!$E585=0,0,([2]MP_nadlimity_noc!$N585/[2]MP_nadlimity_noc!$E585*100))</f>
        <v>0</v>
      </c>
      <c r="O586" s="31">
        <f>[2]MP_nadlimity_noc!$N585/10000</f>
        <v>0</v>
      </c>
      <c r="P586" s="31">
        <f>[2]MP_nadlimity_noc!$E585/10000</f>
        <v>3.5795691229252902</v>
      </c>
      <c r="Q586" s="34">
        <f>[2]MP_nadlimity_noc!$Q585/10000</f>
        <v>50.66335429600236</v>
      </c>
    </row>
    <row r="587" spans="2:17" x14ac:dyDescent="0.25">
      <c r="B587" s="20" t="str">
        <f>[2]MP_nadlimity_noc!$C586</f>
        <v>Trojský zámek</v>
      </c>
      <c r="C587" s="22" t="str">
        <f>[2]MP_nadlimity_noc!$B586</f>
        <v>804</v>
      </c>
      <c r="D587" s="27">
        <f>[2]MP_nadlimity_noc!$G586</f>
        <v>8.41314567032347E-2</v>
      </c>
      <c r="E587" s="11">
        <f>[2]MP_nadlimity_noc!$I586</f>
        <v>0</v>
      </c>
      <c r="F587" s="11">
        <f>[2]MP_nadlimity_noc!$K586</f>
        <v>0</v>
      </c>
      <c r="G587" s="11">
        <f>[2]MP_nadlimity_noc!$M586</f>
        <v>0</v>
      </c>
      <c r="H587" s="11">
        <f>[2]MP_nadlimity_noc!$O586</f>
        <v>8.4131456703261498E-2</v>
      </c>
      <c r="I587" s="28">
        <f>[2]MP_nadlimity_noc!$D586</f>
        <v>1</v>
      </c>
      <c r="J587" s="24">
        <f>IF([2]MP_nadlimity_noc!$E586=0,0,([2]MP_nadlimity_noc!$F586/[2]MP_nadlimity_noc!$E586*100))</f>
        <v>8.413145670323475</v>
      </c>
      <c r="K587" s="12">
        <f>IF([2]MP_nadlimity_noc!$E586=0,0,([2]MP_nadlimity_noc!$H586/[2]MP_nadlimity_noc!$E586*100))</f>
        <v>0</v>
      </c>
      <c r="L587" s="12">
        <f>IF([2]MP_nadlimity_noc!$E586=0,0,([2]MP_nadlimity_noc!$J586/[2]MP_nadlimity_noc!$E586*100))</f>
        <v>0</v>
      </c>
      <c r="M587" s="12">
        <f>IF([2]MP_nadlimity_noc!$E586=0,0,([2]MP_nadlimity_noc!$L586/[2]MP_nadlimity_noc!$E586*100))</f>
        <v>0</v>
      </c>
      <c r="N587" s="12">
        <f>IF([2]MP_nadlimity_noc!$E586=0,0,([2]MP_nadlimity_noc!$N586/[2]MP_nadlimity_noc!$E586*100))</f>
        <v>8.4131456703261449</v>
      </c>
      <c r="O587" s="31">
        <f>[2]MP_nadlimity_noc!$N586/10000</f>
        <v>0.76583671019274602</v>
      </c>
      <c r="P587" s="31">
        <f>[2]MP_nadlimity_noc!$E586/10000</f>
        <v>9.1028580771389098</v>
      </c>
      <c r="Q587" s="34">
        <f>[2]MP_nadlimity_noc!$Q586/10000</f>
        <v>9.1179505616518615</v>
      </c>
    </row>
    <row r="588" spans="2:17" x14ac:dyDescent="0.25">
      <c r="B588" s="20" t="str">
        <f>[2]MP_nadlimity_noc!$C587</f>
        <v>Třebešín</v>
      </c>
      <c r="C588" s="22" t="str">
        <f>[2]MP_nadlimity_noc!$B587</f>
        <v>302</v>
      </c>
      <c r="D588" s="27">
        <f>[2]MP_nadlimity_noc!$G587</f>
        <v>256.48471678839002</v>
      </c>
      <c r="E588" s="11">
        <f>[2]MP_nadlimity_noc!$I587</f>
        <v>96.122945875242706</v>
      </c>
      <c r="F588" s="11">
        <f>[2]MP_nadlimity_noc!$K587</f>
        <v>0</v>
      </c>
      <c r="G588" s="11">
        <f>[2]MP_nadlimity_noc!$M587</f>
        <v>0</v>
      </c>
      <c r="H588" s="11">
        <f>[2]MP_nadlimity_noc!$O587</f>
        <v>259.13759264323301</v>
      </c>
      <c r="I588" s="28">
        <f>[2]MP_nadlimity_noc!$D587</f>
        <v>2666</v>
      </c>
      <c r="J588" s="24">
        <f>IF([2]MP_nadlimity_noc!$E587=0,0,([2]MP_nadlimity_noc!$F587/[2]MP_nadlimity_noc!$E587*100))</f>
        <v>9.620582025070874</v>
      </c>
      <c r="K588" s="12">
        <f>IF([2]MP_nadlimity_noc!$E587=0,0,([2]MP_nadlimity_noc!$H587/[2]MP_nadlimity_noc!$E587*100))</f>
        <v>3.6055118482836783</v>
      </c>
      <c r="L588" s="12">
        <f>IF([2]MP_nadlimity_noc!$E587=0,0,([2]MP_nadlimity_noc!$J587/[2]MP_nadlimity_noc!$E587*100))</f>
        <v>0</v>
      </c>
      <c r="M588" s="12">
        <f>IF([2]MP_nadlimity_noc!$E587=0,0,([2]MP_nadlimity_noc!$L587/[2]MP_nadlimity_noc!$E587*100))</f>
        <v>0</v>
      </c>
      <c r="N588" s="12">
        <f>IF([2]MP_nadlimity_noc!$E587=0,0,([2]MP_nadlimity_noc!$N587/[2]MP_nadlimity_noc!$E587*100))</f>
        <v>9.7200897465578695</v>
      </c>
      <c r="O588" s="31">
        <f>[2]MP_nadlimity_noc!$N587/10000</f>
        <v>3.7074466845149101</v>
      </c>
      <c r="P588" s="31">
        <f>[2]MP_nadlimity_noc!$E587/10000</f>
        <v>38.142103428909301</v>
      </c>
      <c r="Q588" s="34">
        <f>[2]MP_nadlimity_noc!$Q587/10000</f>
        <v>52.854592886985586</v>
      </c>
    </row>
    <row r="589" spans="2:17" x14ac:dyDescent="0.25">
      <c r="B589" s="20" t="str">
        <f>[2]MP_nadlimity_noc!$C588</f>
        <v>Třebonice</v>
      </c>
      <c r="C589" s="22" t="str">
        <f>[2]MP_nadlimity_noc!$B588</f>
        <v>247</v>
      </c>
      <c r="D589" s="27">
        <f>[2]MP_nadlimity_noc!$G588</f>
        <v>207.21326964664399</v>
      </c>
      <c r="E589" s="11">
        <f>[2]MP_nadlimity_noc!$I588</f>
        <v>0</v>
      </c>
      <c r="F589" s="11">
        <f>[2]MP_nadlimity_noc!$K588</f>
        <v>0</v>
      </c>
      <c r="G589" s="11">
        <f>[2]MP_nadlimity_noc!$M588</f>
        <v>0</v>
      </c>
      <c r="H589" s="11">
        <f>[2]MP_nadlimity_noc!$O588</f>
        <v>207.213269646643</v>
      </c>
      <c r="I589" s="28">
        <f>[2]MP_nadlimity_noc!$D588</f>
        <v>749</v>
      </c>
      <c r="J589" s="24">
        <f>IF([2]MP_nadlimity_noc!$E588=0,0,([2]MP_nadlimity_noc!$F588/[2]MP_nadlimity_noc!$E588*100))</f>
        <v>27.665323050286283</v>
      </c>
      <c r="K589" s="12">
        <f>IF([2]MP_nadlimity_noc!$E588=0,0,([2]MP_nadlimity_noc!$H588/[2]MP_nadlimity_noc!$E588*100))</f>
        <v>0</v>
      </c>
      <c r="L589" s="12">
        <f>IF([2]MP_nadlimity_noc!$E588=0,0,([2]MP_nadlimity_noc!$J588/[2]MP_nadlimity_noc!$E588*100))</f>
        <v>0</v>
      </c>
      <c r="M589" s="12">
        <f>IF([2]MP_nadlimity_noc!$E588=0,0,([2]MP_nadlimity_noc!$L588/[2]MP_nadlimity_noc!$E588*100))</f>
        <v>0</v>
      </c>
      <c r="N589" s="12">
        <f>IF([2]MP_nadlimity_noc!$E588=0,0,([2]MP_nadlimity_noc!$N588/[2]MP_nadlimity_noc!$E588*100))</f>
        <v>27.665323050286151</v>
      </c>
      <c r="O589" s="31">
        <f>[2]MP_nadlimity_noc!$N588/10000</f>
        <v>6.3941146776666695</v>
      </c>
      <c r="P589" s="31">
        <f>[2]MP_nadlimity_noc!$E588/10000</f>
        <v>23.1123803110643</v>
      </c>
      <c r="Q589" s="34">
        <f>[2]MP_nadlimity_noc!$Q588/10000</f>
        <v>29.610497413450741</v>
      </c>
    </row>
    <row r="590" spans="2:17" x14ac:dyDescent="0.25">
      <c r="B590" s="20" t="str">
        <f>[2]MP_nadlimity_noc!$C589</f>
        <v>Třeboradice</v>
      </c>
      <c r="C590" s="22" t="str">
        <f>[2]MP_nadlimity_noc!$B589</f>
        <v>235</v>
      </c>
      <c r="D590" s="27">
        <f>[2]MP_nadlimity_noc!$G589</f>
        <v>298.42713026360798</v>
      </c>
      <c r="E590" s="11">
        <f>[2]MP_nadlimity_noc!$I589</f>
        <v>0</v>
      </c>
      <c r="F590" s="11">
        <f>[2]MP_nadlimity_noc!$K589</f>
        <v>3.63764530477297</v>
      </c>
      <c r="G590" s="11">
        <f>[2]MP_nadlimity_noc!$M589</f>
        <v>0</v>
      </c>
      <c r="H590" s="11">
        <f>[2]MP_nadlimity_noc!$O589</f>
        <v>298.79476045120799</v>
      </c>
      <c r="I590" s="28">
        <f>[2]MP_nadlimity_noc!$D589</f>
        <v>2172</v>
      </c>
      <c r="J590" s="24">
        <f>IF([2]MP_nadlimity_noc!$E589=0,0,([2]MP_nadlimity_noc!$F589/[2]MP_nadlimity_noc!$E589*100))</f>
        <v>13.739738962412899</v>
      </c>
      <c r="K590" s="12">
        <f>IF([2]MP_nadlimity_noc!$E589=0,0,([2]MP_nadlimity_noc!$H589/[2]MP_nadlimity_noc!$E589*100))</f>
        <v>0</v>
      </c>
      <c r="L590" s="12">
        <f>IF([2]MP_nadlimity_noc!$E589=0,0,([2]MP_nadlimity_noc!$J589/[2]MP_nadlimity_noc!$E589*100))</f>
        <v>0.16747906559728237</v>
      </c>
      <c r="M590" s="12">
        <f>IF([2]MP_nadlimity_noc!$E589=0,0,([2]MP_nadlimity_noc!$L589/[2]MP_nadlimity_noc!$E589*100))</f>
        <v>0</v>
      </c>
      <c r="N590" s="12">
        <f>IF([2]MP_nadlimity_noc!$E589=0,0,([2]MP_nadlimity_noc!$N589/[2]MP_nadlimity_noc!$E589*100))</f>
        <v>13.756664845819897</v>
      </c>
      <c r="O590" s="31">
        <f>[2]MP_nadlimity_noc!$N589/10000</f>
        <v>6.5588417525419906</v>
      </c>
      <c r="P590" s="31">
        <f>[2]MP_nadlimity_noc!$E589/10000</f>
        <v>47.6775572135492</v>
      </c>
      <c r="Q590" s="34">
        <f>[2]MP_nadlimity_noc!$Q589/10000</f>
        <v>57.18445667809425</v>
      </c>
    </row>
    <row r="591" spans="2:17" x14ac:dyDescent="0.25">
      <c r="B591" s="20" t="str">
        <f>[2]MP_nadlimity_noc!$C590</f>
        <v>Třešňovka</v>
      </c>
      <c r="C591" s="22" t="str">
        <f>[2]MP_nadlimity_noc!$B590</f>
        <v>849</v>
      </c>
      <c r="D591" s="27">
        <f>[2]MP_nadlimity_noc!$G590</f>
        <v>3.26017418490044</v>
      </c>
      <c r="E591" s="11">
        <f>[2]MP_nadlimity_noc!$I590</f>
        <v>0</v>
      </c>
      <c r="F591" s="11">
        <f>[2]MP_nadlimity_noc!$K590</f>
        <v>0</v>
      </c>
      <c r="G591" s="11">
        <f>[2]MP_nadlimity_noc!$M590</f>
        <v>0</v>
      </c>
      <c r="H591" s="11">
        <f>[2]MP_nadlimity_noc!$O590</f>
        <v>3.2601741849038102</v>
      </c>
      <c r="I591" s="28">
        <f>[2]MP_nadlimity_noc!$D590</f>
        <v>4</v>
      </c>
      <c r="J591" s="24">
        <f>IF([2]MP_nadlimity_noc!$E590=0,0,([2]MP_nadlimity_noc!$F590/[2]MP_nadlimity_noc!$E590*100))</f>
        <v>81.504354622511045</v>
      </c>
      <c r="K591" s="12">
        <f>IF([2]MP_nadlimity_noc!$E590=0,0,([2]MP_nadlimity_noc!$H590/[2]MP_nadlimity_noc!$E590*100))</f>
        <v>0</v>
      </c>
      <c r="L591" s="12">
        <f>IF([2]MP_nadlimity_noc!$E590=0,0,([2]MP_nadlimity_noc!$J590/[2]MP_nadlimity_noc!$E590*100))</f>
        <v>0</v>
      </c>
      <c r="M591" s="12">
        <f>IF([2]MP_nadlimity_noc!$E590=0,0,([2]MP_nadlimity_noc!$L590/[2]MP_nadlimity_noc!$E590*100))</f>
        <v>0</v>
      </c>
      <c r="N591" s="12">
        <f>IF([2]MP_nadlimity_noc!$E590=0,0,([2]MP_nadlimity_noc!$N590/[2]MP_nadlimity_noc!$E590*100))</f>
        <v>81.504354622595116</v>
      </c>
      <c r="O591" s="31">
        <f>[2]MP_nadlimity_noc!$N590/10000</f>
        <v>0.11245987408895</v>
      </c>
      <c r="P591" s="31">
        <f>[2]MP_nadlimity_noc!$E590/10000</f>
        <v>0.13798020315564</v>
      </c>
      <c r="Q591" s="34">
        <f>[2]MP_nadlimity_noc!$Q590/10000</f>
        <v>27.170334734528126</v>
      </c>
    </row>
    <row r="592" spans="2:17" x14ac:dyDescent="0.25">
      <c r="B592" s="20" t="str">
        <f>[2]MP_nadlimity_noc!$C591</f>
        <v>Tylova čtvrť</v>
      </c>
      <c r="C592" s="22" t="str">
        <f>[2]MP_nadlimity_noc!$B591</f>
        <v>134</v>
      </c>
      <c r="D592" s="27">
        <f>[2]MP_nadlimity_noc!$G591</f>
        <v>490.36574516015298</v>
      </c>
      <c r="E592" s="11">
        <f>[2]MP_nadlimity_noc!$I591</f>
        <v>268.31218115029202</v>
      </c>
      <c r="F592" s="11">
        <f>[2]MP_nadlimity_noc!$K591</f>
        <v>0</v>
      </c>
      <c r="G592" s="11">
        <f>[2]MP_nadlimity_noc!$M591</f>
        <v>0</v>
      </c>
      <c r="H592" s="11">
        <f>[2]MP_nadlimity_noc!$O591</f>
        <v>532.59332703723601</v>
      </c>
      <c r="I592" s="28">
        <f>[2]MP_nadlimity_noc!$D591</f>
        <v>2570</v>
      </c>
      <c r="J592" s="24">
        <f>IF([2]MP_nadlimity_noc!$E591=0,0,([2]MP_nadlimity_noc!$F591/[2]MP_nadlimity_noc!$E591*100))</f>
        <v>19.080379189111039</v>
      </c>
      <c r="K592" s="12">
        <f>IF([2]MP_nadlimity_noc!$E591=0,0,([2]MP_nadlimity_noc!$H591/[2]MP_nadlimity_noc!$E591*100))</f>
        <v>10.440162690672825</v>
      </c>
      <c r="L592" s="12">
        <f>IF([2]MP_nadlimity_noc!$E591=0,0,([2]MP_nadlimity_noc!$J591/[2]MP_nadlimity_noc!$E591*100))</f>
        <v>0</v>
      </c>
      <c r="M592" s="12">
        <f>IF([2]MP_nadlimity_noc!$E591=0,0,([2]MP_nadlimity_noc!$L591/[2]MP_nadlimity_noc!$E591*100))</f>
        <v>0</v>
      </c>
      <c r="N592" s="12">
        <f>IF([2]MP_nadlimity_noc!$E591=0,0,([2]MP_nadlimity_noc!$N591/[2]MP_nadlimity_noc!$E591*100))</f>
        <v>20.723475760203748</v>
      </c>
      <c r="O592" s="31">
        <f>[2]MP_nadlimity_noc!$N591/10000</f>
        <v>5.4139194759954101</v>
      </c>
      <c r="P592" s="31">
        <f>[2]MP_nadlimity_noc!$E591/10000</f>
        <v>26.124572627879399</v>
      </c>
      <c r="Q592" s="34">
        <f>[2]MP_nadlimity_noc!$Q591/10000</f>
        <v>36.690339753997414</v>
      </c>
    </row>
    <row r="593" spans="2:17" x14ac:dyDescent="0.25">
      <c r="B593" s="20" t="str">
        <f>[2]MP_nadlimity_noc!$C592</f>
        <v>Tyršova čtvrť</v>
      </c>
      <c r="C593" s="22" t="str">
        <f>[2]MP_nadlimity_noc!$B592</f>
        <v>357</v>
      </c>
      <c r="D593" s="27">
        <f>[2]MP_nadlimity_noc!$G592</f>
        <v>199.819218612615</v>
      </c>
      <c r="E593" s="11">
        <f>[2]MP_nadlimity_noc!$I592</f>
        <v>113.95858462393301</v>
      </c>
      <c r="F593" s="11">
        <f>[2]MP_nadlimity_noc!$K592</f>
        <v>0</v>
      </c>
      <c r="G593" s="11">
        <f>[2]MP_nadlimity_noc!$M592</f>
        <v>0</v>
      </c>
      <c r="H593" s="11">
        <f>[2]MP_nadlimity_noc!$O592</f>
        <v>291.63183814856501</v>
      </c>
      <c r="I593" s="28">
        <f>[2]MP_nadlimity_noc!$D592</f>
        <v>3654</v>
      </c>
      <c r="J593" s="24">
        <f>IF([2]MP_nadlimity_noc!$E592=0,0,([2]MP_nadlimity_noc!$F592/[2]MP_nadlimity_noc!$E592*100))</f>
        <v>5.4685062565028906</v>
      </c>
      <c r="K593" s="12">
        <f>IF([2]MP_nadlimity_noc!$E592=0,0,([2]MP_nadlimity_noc!$H592/[2]MP_nadlimity_noc!$E592*100))</f>
        <v>3.1187352113829507</v>
      </c>
      <c r="L593" s="12">
        <f>IF([2]MP_nadlimity_noc!$E592=0,0,([2]MP_nadlimity_noc!$J592/[2]MP_nadlimity_noc!$E592*100))</f>
        <v>0</v>
      </c>
      <c r="M593" s="12">
        <f>IF([2]MP_nadlimity_noc!$E592=0,0,([2]MP_nadlimity_noc!$L592/[2]MP_nadlimity_noc!$E592*100))</f>
        <v>0</v>
      </c>
      <c r="N593" s="12">
        <f>IF([2]MP_nadlimity_noc!$E592=0,0,([2]MP_nadlimity_noc!$N592/[2]MP_nadlimity_noc!$E592*100))</f>
        <v>7.9811668896706394</v>
      </c>
      <c r="O593" s="31">
        <f>[2]MP_nadlimity_noc!$N592/10000</f>
        <v>4.8095103057717399</v>
      </c>
      <c r="P593" s="31">
        <f>[2]MP_nadlimity_noc!$E592/10000</f>
        <v>60.260740970048992</v>
      </c>
      <c r="Q593" s="34">
        <f>[2]MP_nadlimity_noc!$Q592/10000</f>
        <v>84.63577088733777</v>
      </c>
    </row>
    <row r="594" spans="2:17" x14ac:dyDescent="0.25">
      <c r="B594" s="20" t="str">
        <f>[2]MP_nadlimity_noc!$C593</f>
        <v>Tyršův vrch</v>
      </c>
      <c r="C594" s="22" t="str">
        <f>[2]MP_nadlimity_noc!$B593</f>
        <v>877</v>
      </c>
      <c r="D594" s="27">
        <f>[2]MP_nadlimity_noc!$G593</f>
        <v>0</v>
      </c>
      <c r="E594" s="11">
        <f>[2]MP_nadlimity_noc!$I593</f>
        <v>0</v>
      </c>
      <c r="F594" s="11">
        <f>[2]MP_nadlimity_noc!$K593</f>
        <v>0</v>
      </c>
      <c r="G594" s="11">
        <f>[2]MP_nadlimity_noc!$M593</f>
        <v>0</v>
      </c>
      <c r="H594" s="11">
        <f>[2]MP_nadlimity_noc!$O593</f>
        <v>0</v>
      </c>
      <c r="I594" s="28">
        <f>[2]MP_nadlimity_noc!$D593</f>
        <v>0</v>
      </c>
      <c r="J594" s="24">
        <f>IF([2]MP_nadlimity_noc!$E593=0,0,([2]MP_nadlimity_noc!$F593/[2]MP_nadlimity_noc!$E593*100))</f>
        <v>0</v>
      </c>
      <c r="K594" s="12">
        <f>IF([2]MP_nadlimity_noc!$E593=0,0,([2]MP_nadlimity_noc!$H593/[2]MP_nadlimity_noc!$E593*100))</f>
        <v>0</v>
      </c>
      <c r="L594" s="12">
        <f>IF([2]MP_nadlimity_noc!$E593=0,0,([2]MP_nadlimity_noc!$J593/[2]MP_nadlimity_noc!$E593*100))</f>
        <v>0</v>
      </c>
      <c r="M594" s="12">
        <f>IF([2]MP_nadlimity_noc!$E593=0,0,([2]MP_nadlimity_noc!$L593/[2]MP_nadlimity_noc!$E593*100))</f>
        <v>0</v>
      </c>
      <c r="N594" s="12">
        <f>IF([2]MP_nadlimity_noc!$E593=0,0,([2]MP_nadlimity_noc!$N593/[2]MP_nadlimity_noc!$E593*100))</f>
        <v>0</v>
      </c>
      <c r="O594" s="31">
        <f>[2]MP_nadlimity_noc!$N593/10000</f>
        <v>0</v>
      </c>
      <c r="P594" s="31">
        <f>[2]MP_nadlimity_noc!$E593/10000</f>
        <v>0</v>
      </c>
      <c r="Q594" s="34">
        <f>[2]MP_nadlimity_noc!$Q593/10000</f>
        <v>9.3238642557886742</v>
      </c>
    </row>
    <row r="595" spans="2:17" x14ac:dyDescent="0.25">
      <c r="B595" s="20" t="str">
        <f>[2]MP_nadlimity_noc!$C594</f>
        <v>U Avie</v>
      </c>
      <c r="C595" s="22" t="str">
        <f>[2]MP_nadlimity_noc!$B594</f>
        <v>162</v>
      </c>
      <c r="D595" s="27">
        <f>[2]MP_nadlimity_noc!$G594</f>
        <v>424.29425822016998</v>
      </c>
      <c r="E595" s="11">
        <f>[2]MP_nadlimity_noc!$I594</f>
        <v>0</v>
      </c>
      <c r="F595" s="11">
        <f>[2]MP_nadlimity_noc!$K594</f>
        <v>0</v>
      </c>
      <c r="G595" s="11">
        <f>[2]MP_nadlimity_noc!$M594</f>
        <v>0</v>
      </c>
      <c r="H595" s="11">
        <f>[2]MP_nadlimity_noc!$O594</f>
        <v>424.29425822058801</v>
      </c>
      <c r="I595" s="28">
        <f>[2]MP_nadlimity_noc!$D594</f>
        <v>4293</v>
      </c>
      <c r="J595" s="24">
        <f>IF([2]MP_nadlimity_noc!$E594=0,0,([2]MP_nadlimity_noc!$F594/[2]MP_nadlimity_noc!$E594*100))</f>
        <v>9.8833975825802494</v>
      </c>
      <c r="K595" s="12">
        <f>IF([2]MP_nadlimity_noc!$E594=0,0,([2]MP_nadlimity_noc!$H594/[2]MP_nadlimity_noc!$E594*100))</f>
        <v>0</v>
      </c>
      <c r="L595" s="12">
        <f>IF([2]MP_nadlimity_noc!$E594=0,0,([2]MP_nadlimity_noc!$J594/[2]MP_nadlimity_noc!$E594*100))</f>
        <v>0</v>
      </c>
      <c r="M595" s="12">
        <f>IF([2]MP_nadlimity_noc!$E594=0,0,([2]MP_nadlimity_noc!$L594/[2]MP_nadlimity_noc!$E594*100))</f>
        <v>0</v>
      </c>
      <c r="N595" s="12">
        <f>IF([2]MP_nadlimity_noc!$E594=0,0,([2]MP_nadlimity_noc!$N594/[2]MP_nadlimity_noc!$E594*100))</f>
        <v>9.8833975825899731</v>
      </c>
      <c r="O595" s="31">
        <f>[2]MP_nadlimity_noc!$N594/10000</f>
        <v>3.8731063398309504</v>
      </c>
      <c r="P595" s="31">
        <f>[2]MP_nadlimity_noc!$E594/10000</f>
        <v>39.188005010074598</v>
      </c>
      <c r="Q595" s="34">
        <f>[2]MP_nadlimity_noc!$Q594/10000</f>
        <v>42.903818503583622</v>
      </c>
    </row>
    <row r="596" spans="2:17" x14ac:dyDescent="0.25">
      <c r="B596" s="20" t="str">
        <f>[2]MP_nadlimity_noc!$C595</f>
        <v>U Branického pivovaru</v>
      </c>
      <c r="C596" s="22" t="str">
        <f>[2]MP_nadlimity_noc!$B595</f>
        <v>874</v>
      </c>
      <c r="D596" s="27">
        <f>[2]MP_nadlimity_noc!$G595</f>
        <v>0</v>
      </c>
      <c r="E596" s="11">
        <f>[2]MP_nadlimity_noc!$I595</f>
        <v>0</v>
      </c>
      <c r="F596" s="11">
        <f>[2]MP_nadlimity_noc!$K595</f>
        <v>0</v>
      </c>
      <c r="G596" s="11">
        <f>[2]MP_nadlimity_noc!$M595</f>
        <v>0</v>
      </c>
      <c r="H596" s="11">
        <f>[2]MP_nadlimity_noc!$O595</f>
        <v>0</v>
      </c>
      <c r="I596" s="28">
        <f>[2]MP_nadlimity_noc!$D595</f>
        <v>0</v>
      </c>
      <c r="J596" s="24">
        <f>IF([2]MP_nadlimity_noc!$E595=0,0,([2]MP_nadlimity_noc!$F595/[2]MP_nadlimity_noc!$E595*100))</f>
        <v>0</v>
      </c>
      <c r="K596" s="12">
        <f>IF([2]MP_nadlimity_noc!$E595=0,0,([2]MP_nadlimity_noc!$H595/[2]MP_nadlimity_noc!$E595*100))</f>
        <v>0</v>
      </c>
      <c r="L596" s="12">
        <f>IF([2]MP_nadlimity_noc!$E595=0,0,([2]MP_nadlimity_noc!$J595/[2]MP_nadlimity_noc!$E595*100))</f>
        <v>0</v>
      </c>
      <c r="M596" s="12">
        <f>IF([2]MP_nadlimity_noc!$E595=0,0,([2]MP_nadlimity_noc!$L595/[2]MP_nadlimity_noc!$E595*100))</f>
        <v>0</v>
      </c>
      <c r="N596" s="12">
        <f>IF([2]MP_nadlimity_noc!$E595=0,0,([2]MP_nadlimity_noc!$N595/[2]MP_nadlimity_noc!$E595*100))</f>
        <v>0</v>
      </c>
      <c r="O596" s="31">
        <f>[2]MP_nadlimity_noc!$N595/10000</f>
        <v>0</v>
      </c>
      <c r="P596" s="31">
        <f>[2]MP_nadlimity_noc!$E595/10000</f>
        <v>0</v>
      </c>
      <c r="Q596" s="34">
        <f>[2]MP_nadlimity_noc!$Q595/10000</f>
        <v>38.524324249409545</v>
      </c>
    </row>
    <row r="597" spans="2:17" x14ac:dyDescent="0.25">
      <c r="B597" s="20" t="str">
        <f>[2]MP_nadlimity_noc!$C596</f>
        <v>U Červenomlýnského potoka</v>
      </c>
      <c r="C597" s="22" t="str">
        <f>[2]MP_nadlimity_noc!$B596</f>
        <v>650</v>
      </c>
      <c r="D597" s="27">
        <f>[2]MP_nadlimity_noc!$G596</f>
        <v>0.651349711277321</v>
      </c>
      <c r="E597" s="11">
        <f>[2]MP_nadlimity_noc!$I596</f>
        <v>0</v>
      </c>
      <c r="F597" s="11">
        <f>[2]MP_nadlimity_noc!$K596</f>
        <v>0.12560072595553101</v>
      </c>
      <c r="G597" s="11">
        <f>[2]MP_nadlimity_noc!$M596</f>
        <v>0</v>
      </c>
      <c r="H597" s="11">
        <f>[2]MP_nadlimity_noc!$O596</f>
        <v>0.75684463262143398</v>
      </c>
      <c r="I597" s="28">
        <f>[2]MP_nadlimity_noc!$D596</f>
        <v>3</v>
      </c>
      <c r="J597" s="24">
        <f>IF([2]MP_nadlimity_noc!$E596=0,0,([2]MP_nadlimity_noc!$F596/[2]MP_nadlimity_noc!$E596*100))</f>
        <v>21.711657042577368</v>
      </c>
      <c r="K597" s="12">
        <f>IF([2]MP_nadlimity_noc!$E596=0,0,([2]MP_nadlimity_noc!$H596/[2]MP_nadlimity_noc!$E596*100))</f>
        <v>0</v>
      </c>
      <c r="L597" s="12">
        <f>IF([2]MP_nadlimity_noc!$E596=0,0,([2]MP_nadlimity_noc!$J596/[2]MP_nadlimity_noc!$E596*100))</f>
        <v>4.1866908651843753</v>
      </c>
      <c r="M597" s="12">
        <f>IF([2]MP_nadlimity_noc!$E596=0,0,([2]MP_nadlimity_noc!$L596/[2]MP_nadlimity_noc!$E596*100))</f>
        <v>0</v>
      </c>
      <c r="N597" s="12">
        <f>IF([2]MP_nadlimity_noc!$E596=0,0,([2]MP_nadlimity_noc!$N596/[2]MP_nadlimity_noc!$E596*100))</f>
        <v>25.228154420714482</v>
      </c>
      <c r="O597" s="31">
        <f>[2]MP_nadlimity_noc!$N596/10000</f>
        <v>7.4815395566751492</v>
      </c>
      <c r="P597" s="31">
        <f>[2]MP_nadlimity_noc!$E596/10000</f>
        <v>29.655516737015702</v>
      </c>
      <c r="Q597" s="34">
        <f>[2]MP_nadlimity_noc!$Q596/10000</f>
        <v>31.240823616134033</v>
      </c>
    </row>
    <row r="598" spans="2:17" x14ac:dyDescent="0.25">
      <c r="B598" s="20" t="str">
        <f>[2]MP_nadlimity_noc!$C597</f>
        <v>U Čestlického areálu</v>
      </c>
      <c r="C598" s="22" t="str">
        <f>[2]MP_nadlimity_noc!$B597</f>
        <v>681</v>
      </c>
      <c r="D598" s="27">
        <f>[2]MP_nadlimity_noc!$G597</f>
        <v>1.7781965428133399</v>
      </c>
      <c r="E598" s="11">
        <f>[2]MP_nadlimity_noc!$I597</f>
        <v>0</v>
      </c>
      <c r="F598" s="11">
        <f>[2]MP_nadlimity_noc!$K597</f>
        <v>0</v>
      </c>
      <c r="G598" s="11">
        <f>[2]MP_nadlimity_noc!$M597</f>
        <v>0</v>
      </c>
      <c r="H598" s="11">
        <f>[2]MP_nadlimity_noc!$O597</f>
        <v>1.77819654281543</v>
      </c>
      <c r="I598" s="28">
        <f>[2]MP_nadlimity_noc!$D597</f>
        <v>3</v>
      </c>
      <c r="J598" s="24">
        <f>IF([2]MP_nadlimity_noc!$E597=0,0,([2]MP_nadlimity_noc!$F597/[2]MP_nadlimity_noc!$E597*100))</f>
        <v>59.273218093777977</v>
      </c>
      <c r="K598" s="12">
        <f>IF([2]MP_nadlimity_noc!$E597=0,0,([2]MP_nadlimity_noc!$H597/[2]MP_nadlimity_noc!$E597*100))</f>
        <v>0</v>
      </c>
      <c r="L598" s="12">
        <f>IF([2]MP_nadlimity_noc!$E597=0,0,([2]MP_nadlimity_noc!$J597/[2]MP_nadlimity_noc!$E597*100))</f>
        <v>0</v>
      </c>
      <c r="M598" s="12">
        <f>IF([2]MP_nadlimity_noc!$E597=0,0,([2]MP_nadlimity_noc!$L597/[2]MP_nadlimity_noc!$E597*100))</f>
        <v>0</v>
      </c>
      <c r="N598" s="12">
        <f>IF([2]MP_nadlimity_noc!$E597=0,0,([2]MP_nadlimity_noc!$N597/[2]MP_nadlimity_noc!$E597*100))</f>
        <v>59.27321809384771</v>
      </c>
      <c r="O598" s="31">
        <f>[2]MP_nadlimity_noc!$N597/10000</f>
        <v>1.1136827956073101</v>
      </c>
      <c r="P598" s="31">
        <f>[2]MP_nadlimity_noc!$E597/10000</f>
        <v>1.8788971333461399</v>
      </c>
      <c r="Q598" s="34">
        <f>[2]MP_nadlimity_noc!$Q597/10000</f>
        <v>1.8789517447296487</v>
      </c>
    </row>
    <row r="599" spans="2:17" x14ac:dyDescent="0.25">
      <c r="B599" s="20" t="str">
        <f>[2]MP_nadlimity_noc!$C598</f>
        <v>U Čimického háje</v>
      </c>
      <c r="C599" s="22" t="str">
        <f>[2]MP_nadlimity_noc!$B598</f>
        <v>115</v>
      </c>
      <c r="D599" s="27">
        <f>[2]MP_nadlimity_noc!$G598</f>
        <v>162.65329913429099</v>
      </c>
      <c r="E599" s="11">
        <f>[2]MP_nadlimity_noc!$I598</f>
        <v>233.01344442562399</v>
      </c>
      <c r="F599" s="11">
        <f>[2]MP_nadlimity_noc!$K598</f>
        <v>0</v>
      </c>
      <c r="G599" s="11">
        <f>[2]MP_nadlimity_noc!$M598</f>
        <v>0</v>
      </c>
      <c r="H599" s="11">
        <f>[2]MP_nadlimity_noc!$O598</f>
        <v>233.01344442573799</v>
      </c>
      <c r="I599" s="28">
        <f>[2]MP_nadlimity_noc!$D598</f>
        <v>2085</v>
      </c>
      <c r="J599" s="24">
        <f>IF([2]MP_nadlimity_noc!$E598=0,0,([2]MP_nadlimity_noc!$F598/[2]MP_nadlimity_noc!$E598*100))</f>
        <v>7.8011174644743591</v>
      </c>
      <c r="K599" s="12">
        <f>IF([2]MP_nadlimity_noc!$E598=0,0,([2]MP_nadlimity_noc!$H598/[2]MP_nadlimity_noc!$E598*100))</f>
        <v>11.17570476861502</v>
      </c>
      <c r="L599" s="12">
        <f>IF([2]MP_nadlimity_noc!$E598=0,0,([2]MP_nadlimity_noc!$J598/[2]MP_nadlimity_noc!$E598*100))</f>
        <v>0</v>
      </c>
      <c r="M599" s="12">
        <f>IF([2]MP_nadlimity_noc!$E598=0,0,([2]MP_nadlimity_noc!$L598/[2]MP_nadlimity_noc!$E598*100))</f>
        <v>0</v>
      </c>
      <c r="N599" s="12">
        <f>IF([2]MP_nadlimity_noc!$E598=0,0,([2]MP_nadlimity_noc!$N598/[2]MP_nadlimity_noc!$E598*100))</f>
        <v>11.175704768620514</v>
      </c>
      <c r="O599" s="31">
        <f>[2]MP_nadlimity_noc!$N598/10000</f>
        <v>2.8892112256959801</v>
      </c>
      <c r="P599" s="31">
        <f>[2]MP_nadlimity_noc!$E598/10000</f>
        <v>25.8526087214508</v>
      </c>
      <c r="Q599" s="34">
        <f>[2]MP_nadlimity_noc!$Q598/10000</f>
        <v>32.358958556032036</v>
      </c>
    </row>
    <row r="600" spans="2:17" x14ac:dyDescent="0.25">
      <c r="B600" s="20" t="str">
        <f>[2]MP_nadlimity_noc!$C599</f>
        <v>U Ďáblického háje</v>
      </c>
      <c r="C600" s="22" t="str">
        <f>[2]MP_nadlimity_noc!$B599</f>
        <v>507</v>
      </c>
      <c r="D600" s="27">
        <f>[2]MP_nadlimity_noc!$G599</f>
        <v>106.83925782831599</v>
      </c>
      <c r="E600" s="11">
        <f>[2]MP_nadlimity_noc!$I599</f>
        <v>0</v>
      </c>
      <c r="F600" s="11">
        <f>[2]MP_nadlimity_noc!$K599</f>
        <v>0</v>
      </c>
      <c r="G600" s="11">
        <f>[2]MP_nadlimity_noc!$M599</f>
        <v>0</v>
      </c>
      <c r="H600" s="11">
        <f>[2]MP_nadlimity_noc!$O599</f>
        <v>106.839257828426</v>
      </c>
      <c r="I600" s="28">
        <f>[2]MP_nadlimity_noc!$D599</f>
        <v>2526</v>
      </c>
      <c r="J600" s="24">
        <f>IF([2]MP_nadlimity_noc!$E599=0,0,([2]MP_nadlimity_noc!$F599/[2]MP_nadlimity_noc!$E599*100))</f>
        <v>4.2295826535359033</v>
      </c>
      <c r="K600" s="12">
        <f>IF([2]MP_nadlimity_noc!$E599=0,0,([2]MP_nadlimity_noc!$H599/[2]MP_nadlimity_noc!$E599*100))</f>
        <v>0</v>
      </c>
      <c r="L600" s="12">
        <f>IF([2]MP_nadlimity_noc!$E599=0,0,([2]MP_nadlimity_noc!$J599/[2]MP_nadlimity_noc!$E599*100))</f>
        <v>0</v>
      </c>
      <c r="M600" s="12">
        <f>IF([2]MP_nadlimity_noc!$E599=0,0,([2]MP_nadlimity_noc!$L599/[2]MP_nadlimity_noc!$E599*100))</f>
        <v>0</v>
      </c>
      <c r="N600" s="12">
        <f>IF([2]MP_nadlimity_noc!$E599=0,0,([2]MP_nadlimity_noc!$N599/[2]MP_nadlimity_noc!$E599*100))</f>
        <v>4.2295826535402279</v>
      </c>
      <c r="O600" s="31">
        <f>[2]MP_nadlimity_noc!$N599/10000</f>
        <v>1.00729750941346</v>
      </c>
      <c r="P600" s="31">
        <f>[2]MP_nadlimity_noc!$E599/10000</f>
        <v>23.815529614259599</v>
      </c>
      <c r="Q600" s="34">
        <f>[2]MP_nadlimity_noc!$Q599/10000</f>
        <v>25.954984348538161</v>
      </c>
    </row>
    <row r="601" spans="2:17" x14ac:dyDescent="0.25">
      <c r="B601" s="20" t="str">
        <f>[2]MP_nadlimity_noc!$C600</f>
        <v>U Ďáblického hřbitova</v>
      </c>
      <c r="C601" s="22" t="str">
        <f>[2]MP_nadlimity_noc!$B600</f>
        <v>312</v>
      </c>
      <c r="D601" s="27">
        <f>[2]MP_nadlimity_noc!$G600</f>
        <v>100.945371649607</v>
      </c>
      <c r="E601" s="11">
        <f>[2]MP_nadlimity_noc!$I600</f>
        <v>0</v>
      </c>
      <c r="F601" s="11">
        <f>[2]MP_nadlimity_noc!$K600</f>
        <v>0</v>
      </c>
      <c r="G601" s="11">
        <f>[2]MP_nadlimity_noc!$M600</f>
        <v>0</v>
      </c>
      <c r="H601" s="11">
        <f>[2]MP_nadlimity_noc!$O600</f>
        <v>100.945371649617</v>
      </c>
      <c r="I601" s="28">
        <f>[2]MP_nadlimity_noc!$D600</f>
        <v>1149</v>
      </c>
      <c r="J601" s="24">
        <f>IF([2]MP_nadlimity_noc!$E600=0,0,([2]MP_nadlimity_noc!$F600/[2]MP_nadlimity_noc!$E600*100))</f>
        <v>8.7854979677638472</v>
      </c>
      <c r="K601" s="12">
        <f>IF([2]MP_nadlimity_noc!$E600=0,0,([2]MP_nadlimity_noc!$H600/[2]MP_nadlimity_noc!$E600*100))</f>
        <v>0</v>
      </c>
      <c r="L601" s="12">
        <f>IF([2]MP_nadlimity_noc!$E600=0,0,([2]MP_nadlimity_noc!$J600/[2]MP_nadlimity_noc!$E600*100))</f>
        <v>0</v>
      </c>
      <c r="M601" s="12">
        <f>IF([2]MP_nadlimity_noc!$E600=0,0,([2]MP_nadlimity_noc!$L600/[2]MP_nadlimity_noc!$E600*100))</f>
        <v>0</v>
      </c>
      <c r="N601" s="12">
        <f>IF([2]MP_nadlimity_noc!$E600=0,0,([2]MP_nadlimity_noc!$N600/[2]MP_nadlimity_noc!$E600*100))</f>
        <v>8.7854979677647886</v>
      </c>
      <c r="O601" s="31">
        <f>[2]MP_nadlimity_noc!$N600/10000</f>
        <v>1.6820793337719901</v>
      </c>
      <c r="P601" s="31">
        <f>[2]MP_nadlimity_noc!$E600/10000</f>
        <v>19.146089839685498</v>
      </c>
      <c r="Q601" s="34">
        <f>[2]MP_nadlimity_noc!$Q600/10000</f>
        <v>38.181819179780604</v>
      </c>
    </row>
    <row r="602" spans="2:17" x14ac:dyDescent="0.25">
      <c r="B602" s="20" t="str">
        <f>[2]MP_nadlimity_noc!$C601</f>
        <v>U Golfu Hostivař</v>
      </c>
      <c r="C602" s="22" t="str">
        <f>[2]MP_nadlimity_noc!$B601</f>
        <v>186</v>
      </c>
      <c r="D602" s="27">
        <f>[2]MP_nadlimity_noc!$G601</f>
        <v>12.3259584794961</v>
      </c>
      <c r="E602" s="11">
        <f>[2]MP_nadlimity_noc!$I601</f>
        <v>0</v>
      </c>
      <c r="F602" s="11">
        <f>[2]MP_nadlimity_noc!$K601</f>
        <v>908.58114832796298</v>
      </c>
      <c r="G602" s="11">
        <f>[2]MP_nadlimity_noc!$M601</f>
        <v>0</v>
      </c>
      <c r="H602" s="11">
        <f>[2]MP_nadlimity_noc!$O601</f>
        <v>908.58114832793103</v>
      </c>
      <c r="I602" s="28">
        <f>[2]MP_nadlimity_noc!$D601</f>
        <v>1289</v>
      </c>
      <c r="J602" s="24">
        <f>IF([2]MP_nadlimity_noc!$E601=0,0,([2]MP_nadlimity_noc!$F601/[2]MP_nadlimity_noc!$E601*100))</f>
        <v>0.95624193013933623</v>
      </c>
      <c r="K602" s="12">
        <f>IF([2]MP_nadlimity_noc!$E601=0,0,([2]MP_nadlimity_noc!$H601/[2]MP_nadlimity_noc!$E601*100))</f>
        <v>0</v>
      </c>
      <c r="L602" s="12">
        <f>IF([2]MP_nadlimity_noc!$E601=0,0,([2]MP_nadlimity_noc!$J601/[2]MP_nadlimity_noc!$E601*100))</f>
        <v>70.48728846609518</v>
      </c>
      <c r="M602" s="12">
        <f>IF([2]MP_nadlimity_noc!$E601=0,0,([2]MP_nadlimity_noc!$L601/[2]MP_nadlimity_noc!$E601*100))</f>
        <v>0</v>
      </c>
      <c r="N602" s="12">
        <f>IF([2]MP_nadlimity_noc!$E601=0,0,([2]MP_nadlimity_noc!$N601/[2]MP_nadlimity_noc!$E601*100))</f>
        <v>70.487288466092622</v>
      </c>
      <c r="O602" s="31">
        <f>[2]MP_nadlimity_noc!$N601/10000</f>
        <v>11.027435574990401</v>
      </c>
      <c r="P602" s="31">
        <f>[2]MP_nadlimity_noc!$E601/10000</f>
        <v>15.6445733904136</v>
      </c>
      <c r="Q602" s="34">
        <f>[2]MP_nadlimity_noc!$Q601/10000</f>
        <v>20.028041756195506</v>
      </c>
    </row>
    <row r="603" spans="2:17" x14ac:dyDescent="0.25">
      <c r="B603" s="20" t="str">
        <f>[2]MP_nadlimity_noc!$C602</f>
        <v>U Hostivařské přehrady</v>
      </c>
      <c r="C603" s="22" t="str">
        <f>[2]MP_nadlimity_noc!$B602</f>
        <v>669</v>
      </c>
      <c r="D603" s="27">
        <f>[2]MP_nadlimity_noc!$G602</f>
        <v>0</v>
      </c>
      <c r="E603" s="11">
        <f>[2]MP_nadlimity_noc!$I602</f>
        <v>0</v>
      </c>
      <c r="F603" s="11">
        <f>[2]MP_nadlimity_noc!$K602</f>
        <v>0</v>
      </c>
      <c r="G603" s="11">
        <f>[2]MP_nadlimity_noc!$M602</f>
        <v>0</v>
      </c>
      <c r="H603" s="11">
        <f>[2]MP_nadlimity_noc!$O602</f>
        <v>0</v>
      </c>
      <c r="I603" s="28">
        <f>[2]MP_nadlimity_noc!$D602</f>
        <v>0</v>
      </c>
      <c r="J603" s="24">
        <f>IF([2]MP_nadlimity_noc!$E602=0,0,([2]MP_nadlimity_noc!$F602/[2]MP_nadlimity_noc!$E602*100))</f>
        <v>0</v>
      </c>
      <c r="K603" s="12">
        <f>IF([2]MP_nadlimity_noc!$E602=0,0,([2]MP_nadlimity_noc!$H602/[2]MP_nadlimity_noc!$E602*100))</f>
        <v>0</v>
      </c>
      <c r="L603" s="12">
        <f>IF([2]MP_nadlimity_noc!$E602=0,0,([2]MP_nadlimity_noc!$J602/[2]MP_nadlimity_noc!$E602*100))</f>
        <v>0</v>
      </c>
      <c r="M603" s="12">
        <f>IF([2]MP_nadlimity_noc!$E602=0,0,([2]MP_nadlimity_noc!$L602/[2]MP_nadlimity_noc!$E602*100))</f>
        <v>0</v>
      </c>
      <c r="N603" s="12">
        <f>IF([2]MP_nadlimity_noc!$E602=0,0,([2]MP_nadlimity_noc!$N602/[2]MP_nadlimity_noc!$E602*100))</f>
        <v>0</v>
      </c>
      <c r="O603" s="31">
        <f>[2]MP_nadlimity_noc!$N602/10000</f>
        <v>0</v>
      </c>
      <c r="P603" s="31">
        <f>[2]MP_nadlimity_noc!$E602/10000</f>
        <v>0</v>
      </c>
      <c r="Q603" s="34">
        <f>[2]MP_nadlimity_noc!$Q602/10000</f>
        <v>4.5800150694672359</v>
      </c>
    </row>
    <row r="604" spans="2:17" x14ac:dyDescent="0.25">
      <c r="B604" s="20" t="str">
        <f>[2]MP_nadlimity_noc!$C603</f>
        <v>U Kříže</v>
      </c>
      <c r="C604" s="22" t="str">
        <f>[2]MP_nadlimity_noc!$B603</f>
        <v>528</v>
      </c>
      <c r="D604" s="27">
        <f>[2]MP_nadlimity_noc!$G603</f>
        <v>405.43600882433799</v>
      </c>
      <c r="E604" s="11">
        <f>[2]MP_nadlimity_noc!$I603</f>
        <v>0</v>
      </c>
      <c r="F604" s="11">
        <f>[2]MP_nadlimity_noc!$K603</f>
        <v>0</v>
      </c>
      <c r="G604" s="11">
        <f>[2]MP_nadlimity_noc!$M603</f>
        <v>0</v>
      </c>
      <c r="H604" s="11">
        <f>[2]MP_nadlimity_noc!$O603</f>
        <v>405.43600882436499</v>
      </c>
      <c r="I604" s="28">
        <f>[2]MP_nadlimity_noc!$D603</f>
        <v>1643</v>
      </c>
      <c r="J604" s="24">
        <f>IF([2]MP_nadlimity_noc!$E603=0,0,([2]MP_nadlimity_noc!$F603/[2]MP_nadlimity_noc!$E603*100))</f>
        <v>24.676567792108216</v>
      </c>
      <c r="K604" s="12">
        <f>IF([2]MP_nadlimity_noc!$E603=0,0,([2]MP_nadlimity_noc!$H603/[2]MP_nadlimity_noc!$E603*100))</f>
        <v>0</v>
      </c>
      <c r="L604" s="12">
        <f>IF([2]MP_nadlimity_noc!$E603=0,0,([2]MP_nadlimity_noc!$J603/[2]MP_nadlimity_noc!$E603*100))</f>
        <v>0</v>
      </c>
      <c r="M604" s="12">
        <f>IF([2]MP_nadlimity_noc!$E603=0,0,([2]MP_nadlimity_noc!$L603/[2]MP_nadlimity_noc!$E603*100))</f>
        <v>0</v>
      </c>
      <c r="N604" s="12">
        <f>IF([2]MP_nadlimity_noc!$E603=0,0,([2]MP_nadlimity_noc!$N603/[2]MP_nadlimity_noc!$E603*100))</f>
        <v>24.676567792109886</v>
      </c>
      <c r="O604" s="31">
        <f>[2]MP_nadlimity_noc!$N603/10000</f>
        <v>4.1256409882334495</v>
      </c>
      <c r="P604" s="31">
        <f>[2]MP_nadlimity_noc!$E603/10000</f>
        <v>16.718860673778899</v>
      </c>
      <c r="Q604" s="34">
        <f>[2]MP_nadlimity_noc!$Q603/10000</f>
        <v>19.069617411706378</v>
      </c>
    </row>
    <row r="605" spans="2:17" x14ac:dyDescent="0.25">
      <c r="B605" s="20" t="str">
        <f>[2]MP_nadlimity_noc!$C604</f>
        <v>U Kunratického potoka</v>
      </c>
      <c r="C605" s="22" t="str">
        <f>[2]MP_nadlimity_noc!$B604</f>
        <v>665</v>
      </c>
      <c r="D605" s="27">
        <f>[2]MP_nadlimity_noc!$G604</f>
        <v>1.33082669445751</v>
      </c>
      <c r="E605" s="11">
        <f>[2]MP_nadlimity_noc!$I604</f>
        <v>0</v>
      </c>
      <c r="F605" s="11">
        <f>[2]MP_nadlimity_noc!$K604</f>
        <v>0.81798166612040302</v>
      </c>
      <c r="G605" s="11">
        <f>[2]MP_nadlimity_noc!$M604</f>
        <v>0</v>
      </c>
      <c r="H605" s="11">
        <f>[2]MP_nadlimity_noc!$O604</f>
        <v>1.4423047935493101</v>
      </c>
      <c r="I605" s="28">
        <f>[2]MP_nadlimity_noc!$D604</f>
        <v>6</v>
      </c>
      <c r="J605" s="24">
        <f>IF([2]MP_nadlimity_noc!$E604=0,0,([2]MP_nadlimity_noc!$F604/[2]MP_nadlimity_noc!$E604*100))</f>
        <v>22.180444907625049</v>
      </c>
      <c r="K605" s="12">
        <f>IF([2]MP_nadlimity_noc!$E604=0,0,([2]MP_nadlimity_noc!$H604/[2]MP_nadlimity_noc!$E604*100))</f>
        <v>0</v>
      </c>
      <c r="L605" s="12">
        <f>IF([2]MP_nadlimity_noc!$E604=0,0,([2]MP_nadlimity_noc!$J604/[2]MP_nadlimity_noc!$E604*100))</f>
        <v>13.63302776867339</v>
      </c>
      <c r="M605" s="12">
        <f>IF([2]MP_nadlimity_noc!$E604=0,0,([2]MP_nadlimity_noc!$L604/[2]MP_nadlimity_noc!$E604*100))</f>
        <v>0</v>
      </c>
      <c r="N605" s="12">
        <f>IF([2]MP_nadlimity_noc!$E604=0,0,([2]MP_nadlimity_noc!$N604/[2]MP_nadlimity_noc!$E604*100))</f>
        <v>24.038413225821945</v>
      </c>
      <c r="O605" s="31">
        <f>[2]MP_nadlimity_noc!$N604/10000</f>
        <v>12.2880212143276</v>
      </c>
      <c r="P605" s="31">
        <f>[2]MP_nadlimity_noc!$E604/10000</f>
        <v>51.118270989400699</v>
      </c>
      <c r="Q605" s="34">
        <f>[2]MP_nadlimity_noc!$Q604/10000</f>
        <v>51.132600733931056</v>
      </c>
    </row>
    <row r="606" spans="2:17" x14ac:dyDescent="0.25">
      <c r="B606" s="20" t="str">
        <f>[2]MP_nadlimity_noc!$C605</f>
        <v>U Letňanského lesoparku</v>
      </c>
      <c r="C606" s="22" t="str">
        <f>[2]MP_nadlimity_noc!$B605</f>
        <v>180</v>
      </c>
      <c r="D606" s="27">
        <f>[2]MP_nadlimity_noc!$G605</f>
        <v>574.00957896791203</v>
      </c>
      <c r="E606" s="11">
        <f>[2]MP_nadlimity_noc!$I605</f>
        <v>0</v>
      </c>
      <c r="F606" s="11">
        <f>[2]MP_nadlimity_noc!$K605</f>
        <v>0</v>
      </c>
      <c r="G606" s="11">
        <f>[2]MP_nadlimity_noc!$M605</f>
        <v>0</v>
      </c>
      <c r="H606" s="11">
        <f>[2]MP_nadlimity_noc!$O605</f>
        <v>574.00957896774003</v>
      </c>
      <c r="I606" s="28">
        <f>[2]MP_nadlimity_noc!$D605</f>
        <v>3739</v>
      </c>
      <c r="J606" s="24">
        <f>IF([2]MP_nadlimity_noc!$E605=0,0,([2]MP_nadlimity_noc!$F605/[2]MP_nadlimity_noc!$E605*100))</f>
        <v>15.351954505694346</v>
      </c>
      <c r="K606" s="12">
        <f>IF([2]MP_nadlimity_noc!$E605=0,0,([2]MP_nadlimity_noc!$H605/[2]MP_nadlimity_noc!$E605*100))</f>
        <v>0</v>
      </c>
      <c r="L606" s="12">
        <f>IF([2]MP_nadlimity_noc!$E605=0,0,([2]MP_nadlimity_noc!$J605/[2]MP_nadlimity_noc!$E605*100))</f>
        <v>0</v>
      </c>
      <c r="M606" s="12">
        <f>IF([2]MP_nadlimity_noc!$E605=0,0,([2]MP_nadlimity_noc!$L605/[2]MP_nadlimity_noc!$E605*100))</f>
        <v>0</v>
      </c>
      <c r="N606" s="12">
        <f>IF([2]MP_nadlimity_noc!$E605=0,0,([2]MP_nadlimity_noc!$N605/[2]MP_nadlimity_noc!$E605*100))</f>
        <v>15.351954505689738</v>
      </c>
      <c r="O606" s="31">
        <f>[2]MP_nadlimity_noc!$N605/10000</f>
        <v>5.0305696653318996</v>
      </c>
      <c r="P606" s="31">
        <f>[2]MP_nadlimity_noc!$E605/10000</f>
        <v>32.768268453814599</v>
      </c>
      <c r="Q606" s="34">
        <f>[2]MP_nadlimity_noc!$Q605/10000</f>
        <v>45.143273305279195</v>
      </c>
    </row>
    <row r="607" spans="2:17" x14ac:dyDescent="0.25">
      <c r="B607" s="20" t="str">
        <f>[2]MP_nadlimity_noc!$C606</f>
        <v>U Libeňského plynojemu</v>
      </c>
      <c r="C607" s="22" t="str">
        <f>[2]MP_nadlimity_noc!$B606</f>
        <v>672</v>
      </c>
      <c r="D607" s="27">
        <f>[2]MP_nadlimity_noc!$G606</f>
        <v>6.8423145367949001</v>
      </c>
      <c r="E607" s="11">
        <f>[2]MP_nadlimity_noc!$I606</f>
        <v>6.2814732964245898</v>
      </c>
      <c r="F607" s="11">
        <f>[2]MP_nadlimity_noc!$K606</f>
        <v>7.6019465198297702</v>
      </c>
      <c r="G607" s="11">
        <f>[2]MP_nadlimity_noc!$M606</f>
        <v>0</v>
      </c>
      <c r="H607" s="11">
        <f>[2]MP_nadlimity_noc!$O606</f>
        <v>16.695376467492299</v>
      </c>
      <c r="I607" s="28">
        <f>[2]MP_nadlimity_noc!$D606</f>
        <v>28</v>
      </c>
      <c r="J607" s="24">
        <f>IF([2]MP_nadlimity_noc!$E606=0,0,([2]MP_nadlimity_noc!$F606/[2]MP_nadlimity_noc!$E606*100))</f>
        <v>24.436837631410363</v>
      </c>
      <c r="K607" s="12">
        <f>IF([2]MP_nadlimity_noc!$E606=0,0,([2]MP_nadlimity_noc!$H606/[2]MP_nadlimity_noc!$E606*100))</f>
        <v>22.43383320151635</v>
      </c>
      <c r="L607" s="12">
        <f>IF([2]MP_nadlimity_noc!$E606=0,0,([2]MP_nadlimity_noc!$J606/[2]MP_nadlimity_noc!$E606*100))</f>
        <v>27.149808999392057</v>
      </c>
      <c r="M607" s="12">
        <f>IF([2]MP_nadlimity_noc!$E606=0,0,([2]MP_nadlimity_noc!$L606/[2]MP_nadlimity_noc!$E606*100))</f>
        <v>0</v>
      </c>
      <c r="N607" s="12">
        <f>IF([2]MP_nadlimity_noc!$E606=0,0,([2]MP_nadlimity_noc!$N606/[2]MP_nadlimity_noc!$E606*100))</f>
        <v>59.626344526758288</v>
      </c>
      <c r="O607" s="31">
        <f>[2]MP_nadlimity_noc!$N606/10000</f>
        <v>9.7000516858851586</v>
      </c>
      <c r="P607" s="31">
        <f>[2]MP_nadlimity_noc!$E606/10000</f>
        <v>16.268063660236802</v>
      </c>
      <c r="Q607" s="34">
        <f>[2]MP_nadlimity_noc!$Q606/10000</f>
        <v>16.693215771900107</v>
      </c>
    </row>
    <row r="608" spans="2:17" x14ac:dyDescent="0.25">
      <c r="B608" s="20" t="str">
        <f>[2]MP_nadlimity_noc!$C607</f>
        <v>U Libuše</v>
      </c>
      <c r="C608" s="22" t="str">
        <f>[2]MP_nadlimity_noc!$B607</f>
        <v>358</v>
      </c>
      <c r="D608" s="27">
        <f>[2]MP_nadlimity_noc!$G607</f>
        <v>78.541993514931903</v>
      </c>
      <c r="E608" s="11">
        <f>[2]MP_nadlimity_noc!$I607</f>
        <v>0</v>
      </c>
      <c r="F608" s="11">
        <f>[2]MP_nadlimity_noc!$K607</f>
        <v>0</v>
      </c>
      <c r="G608" s="11">
        <f>[2]MP_nadlimity_noc!$M607</f>
        <v>0</v>
      </c>
      <c r="H608" s="11">
        <f>[2]MP_nadlimity_noc!$O607</f>
        <v>78.541993514957497</v>
      </c>
      <c r="I608" s="28">
        <f>[2]MP_nadlimity_noc!$D607</f>
        <v>1057</v>
      </c>
      <c r="J608" s="24">
        <f>IF([2]MP_nadlimity_noc!$E607=0,0,([2]MP_nadlimity_noc!$F607/[2]MP_nadlimity_noc!$E607*100))</f>
        <v>7.4306521773823757</v>
      </c>
      <c r="K608" s="12">
        <f>IF([2]MP_nadlimity_noc!$E607=0,0,([2]MP_nadlimity_noc!$H607/[2]MP_nadlimity_noc!$E607*100))</f>
        <v>0</v>
      </c>
      <c r="L608" s="12">
        <f>IF([2]MP_nadlimity_noc!$E607=0,0,([2]MP_nadlimity_noc!$J607/[2]MP_nadlimity_noc!$E607*100))</f>
        <v>0</v>
      </c>
      <c r="M608" s="12">
        <f>IF([2]MP_nadlimity_noc!$E607=0,0,([2]MP_nadlimity_noc!$L607/[2]MP_nadlimity_noc!$E607*100))</f>
        <v>0</v>
      </c>
      <c r="N608" s="12">
        <f>IF([2]MP_nadlimity_noc!$E607=0,0,([2]MP_nadlimity_noc!$N607/[2]MP_nadlimity_noc!$E607*100))</f>
        <v>7.4306521773848191</v>
      </c>
      <c r="O608" s="31">
        <f>[2]MP_nadlimity_noc!$N607/10000</f>
        <v>1.70290925774471</v>
      </c>
      <c r="P608" s="31">
        <f>[2]MP_nadlimity_noc!$E607/10000</f>
        <v>22.917359298925501</v>
      </c>
      <c r="Q608" s="34">
        <f>[2]MP_nadlimity_noc!$Q607/10000</f>
        <v>34.499581802310978</v>
      </c>
    </row>
    <row r="609" spans="2:17" x14ac:dyDescent="0.25">
      <c r="B609" s="20" t="str">
        <f>[2]MP_nadlimity_noc!$C608</f>
        <v>U Potoka</v>
      </c>
      <c r="C609" s="22" t="str">
        <f>[2]MP_nadlimity_noc!$B608</f>
        <v>121</v>
      </c>
      <c r="D609" s="27">
        <f>[2]MP_nadlimity_noc!$G608</f>
        <v>198.530973879588</v>
      </c>
      <c r="E609" s="11">
        <f>[2]MP_nadlimity_noc!$I608</f>
        <v>38.962040599025698</v>
      </c>
      <c r="F609" s="11">
        <f>[2]MP_nadlimity_noc!$K608</f>
        <v>331.053848229121</v>
      </c>
      <c r="G609" s="11">
        <f>[2]MP_nadlimity_noc!$M608</f>
        <v>0</v>
      </c>
      <c r="H609" s="11">
        <f>[2]MP_nadlimity_noc!$O608</f>
        <v>464.61309236907698</v>
      </c>
      <c r="I609" s="28">
        <f>[2]MP_nadlimity_noc!$D608</f>
        <v>1147</v>
      </c>
      <c r="J609" s="24">
        <f>IF([2]MP_nadlimity_noc!$E608=0,0,([2]MP_nadlimity_noc!$F608/[2]MP_nadlimity_noc!$E608*100))</f>
        <v>17.308716118534303</v>
      </c>
      <c r="K609" s="12">
        <f>IF([2]MP_nadlimity_noc!$E608=0,0,([2]MP_nadlimity_noc!$H608/[2]MP_nadlimity_noc!$E608*100))</f>
        <v>3.396864917090296</v>
      </c>
      <c r="L609" s="12">
        <f>IF([2]MP_nadlimity_noc!$E608=0,0,([2]MP_nadlimity_noc!$J608/[2]MP_nadlimity_noc!$E608*100))</f>
        <v>28.862584849966904</v>
      </c>
      <c r="M609" s="12">
        <f>IF([2]MP_nadlimity_noc!$E608=0,0,([2]MP_nadlimity_noc!$L608/[2]MP_nadlimity_noc!$E608*100))</f>
        <v>0</v>
      </c>
      <c r="N609" s="12">
        <f>IF([2]MP_nadlimity_noc!$E608=0,0,([2]MP_nadlimity_noc!$N608/[2]MP_nadlimity_noc!$E608*100))</f>
        <v>40.506808401837588</v>
      </c>
      <c r="O609" s="31">
        <f>[2]MP_nadlimity_noc!$N608/10000</f>
        <v>8.0403856061941603</v>
      </c>
      <c r="P609" s="31">
        <f>[2]MP_nadlimity_noc!$E608/10000</f>
        <v>19.849467098053101</v>
      </c>
      <c r="Q609" s="34">
        <f>[2]MP_nadlimity_noc!$Q608/10000</f>
        <v>34.365134548400555</v>
      </c>
    </row>
    <row r="610" spans="2:17" x14ac:dyDescent="0.25">
      <c r="B610" s="20" t="str">
        <f>[2]MP_nadlimity_noc!$C609</f>
        <v>U Rokytky</v>
      </c>
      <c r="C610" s="22" t="str">
        <f>[2]MP_nadlimity_noc!$B609</f>
        <v>852</v>
      </c>
      <c r="D610" s="27">
        <f>[2]MP_nadlimity_noc!$G609</f>
        <v>0</v>
      </c>
      <c r="E610" s="11">
        <f>[2]MP_nadlimity_noc!$I609</f>
        <v>0</v>
      </c>
      <c r="F610" s="11">
        <f>[2]MP_nadlimity_noc!$K609</f>
        <v>0</v>
      </c>
      <c r="G610" s="11">
        <f>[2]MP_nadlimity_noc!$M609</f>
        <v>0</v>
      </c>
      <c r="H610" s="11">
        <f>[2]MP_nadlimity_noc!$O609</f>
        <v>0</v>
      </c>
      <c r="I610" s="28">
        <f>[2]MP_nadlimity_noc!$D609</f>
        <v>0</v>
      </c>
      <c r="J610" s="24">
        <f>IF([2]MP_nadlimity_noc!$E609=0,0,([2]MP_nadlimity_noc!$F609/[2]MP_nadlimity_noc!$E609*100))</f>
        <v>0</v>
      </c>
      <c r="K610" s="12">
        <f>IF([2]MP_nadlimity_noc!$E609=0,0,([2]MP_nadlimity_noc!$H609/[2]MP_nadlimity_noc!$E609*100))</f>
        <v>0</v>
      </c>
      <c r="L610" s="12">
        <f>IF([2]MP_nadlimity_noc!$E609=0,0,([2]MP_nadlimity_noc!$J609/[2]MP_nadlimity_noc!$E609*100))</f>
        <v>0</v>
      </c>
      <c r="M610" s="12">
        <f>IF([2]MP_nadlimity_noc!$E609=0,0,([2]MP_nadlimity_noc!$L609/[2]MP_nadlimity_noc!$E609*100))</f>
        <v>0</v>
      </c>
      <c r="N610" s="12">
        <f>IF([2]MP_nadlimity_noc!$E609=0,0,([2]MP_nadlimity_noc!$N609/[2]MP_nadlimity_noc!$E609*100))</f>
        <v>0</v>
      </c>
      <c r="O610" s="31">
        <f>[2]MP_nadlimity_noc!$N609/10000</f>
        <v>0</v>
      </c>
      <c r="P610" s="31">
        <f>[2]MP_nadlimity_noc!$E609/10000</f>
        <v>0</v>
      </c>
      <c r="Q610" s="34">
        <f>[2]MP_nadlimity_noc!$Q609/10000</f>
        <v>36.069483315424442</v>
      </c>
    </row>
    <row r="611" spans="2:17" x14ac:dyDescent="0.25">
      <c r="B611" s="20" t="str">
        <f>[2]MP_nadlimity_noc!$C610</f>
        <v>U Tábora</v>
      </c>
      <c r="C611" s="22" t="str">
        <f>[2]MP_nadlimity_noc!$B610</f>
        <v>644</v>
      </c>
      <c r="D611" s="27">
        <f>[2]MP_nadlimity_noc!$G610</f>
        <v>5.2708396794113899</v>
      </c>
      <c r="E611" s="11">
        <f>[2]MP_nadlimity_noc!$I610</f>
        <v>0.177904416887218</v>
      </c>
      <c r="F611" s="11">
        <f>[2]MP_nadlimity_noc!$K610</f>
        <v>2.1264638306852501</v>
      </c>
      <c r="G611" s="11">
        <f>[2]MP_nadlimity_noc!$M610</f>
        <v>0</v>
      </c>
      <c r="H611" s="11">
        <f>[2]MP_nadlimity_noc!$O610</f>
        <v>7.48673393519777</v>
      </c>
      <c r="I611" s="28">
        <f>[2]MP_nadlimity_noc!$D610</f>
        <v>17</v>
      </c>
      <c r="J611" s="24">
        <f>IF([2]MP_nadlimity_noc!$E610=0,0,([2]MP_nadlimity_noc!$F610/[2]MP_nadlimity_noc!$E610*100))</f>
        <v>31.004939290655187</v>
      </c>
      <c r="K611" s="12">
        <f>IF([2]MP_nadlimity_noc!$E610=0,0,([2]MP_nadlimity_noc!$H610/[2]MP_nadlimity_noc!$E610*100))</f>
        <v>1.0464965699248092</v>
      </c>
      <c r="L611" s="12">
        <f>IF([2]MP_nadlimity_noc!$E610=0,0,([2]MP_nadlimity_noc!$J610/[2]MP_nadlimity_noc!$E610*100))</f>
        <v>12.508610768736746</v>
      </c>
      <c r="M611" s="12">
        <f>IF([2]MP_nadlimity_noc!$E610=0,0,([2]MP_nadlimity_noc!$L610/[2]MP_nadlimity_noc!$E610*100))</f>
        <v>0</v>
      </c>
      <c r="N611" s="12">
        <f>IF([2]MP_nadlimity_noc!$E610=0,0,([2]MP_nadlimity_noc!$N610/[2]MP_nadlimity_noc!$E610*100))</f>
        <v>44.039611383516309</v>
      </c>
      <c r="O611" s="31">
        <f>[2]MP_nadlimity_noc!$N610/10000</f>
        <v>18.1234204992844</v>
      </c>
      <c r="P611" s="31">
        <f>[2]MP_nadlimity_noc!$E610/10000</f>
        <v>41.152544107298503</v>
      </c>
      <c r="Q611" s="34">
        <f>[2]MP_nadlimity_noc!$Q610/10000</f>
        <v>43.275193364984226</v>
      </c>
    </row>
    <row r="612" spans="2:17" x14ac:dyDescent="0.25">
      <c r="B612" s="20" t="str">
        <f>[2]MP_nadlimity_noc!$C611</f>
        <v>U Vesteckých</v>
      </c>
      <c r="C612" s="22" t="str">
        <f>[2]MP_nadlimity_noc!$B611</f>
        <v>626</v>
      </c>
      <c r="D612" s="27">
        <f>[2]MP_nadlimity_noc!$G611</f>
        <v>12.2955514703419</v>
      </c>
      <c r="E612" s="11">
        <f>[2]MP_nadlimity_noc!$I611</f>
        <v>0</v>
      </c>
      <c r="F612" s="11">
        <f>[2]MP_nadlimity_noc!$K611</f>
        <v>0</v>
      </c>
      <c r="G612" s="11">
        <f>[2]MP_nadlimity_noc!$M611</f>
        <v>0</v>
      </c>
      <c r="H612" s="11">
        <f>[2]MP_nadlimity_noc!$O611</f>
        <v>12.29555147034</v>
      </c>
      <c r="I612" s="28">
        <f>[2]MP_nadlimity_noc!$D611</f>
        <v>83</v>
      </c>
      <c r="J612" s="24">
        <f>IF([2]MP_nadlimity_noc!$E611=0,0,([2]MP_nadlimity_noc!$F611/[2]MP_nadlimity_noc!$E611*100))</f>
        <v>14.813917434146875</v>
      </c>
      <c r="K612" s="12">
        <f>IF([2]MP_nadlimity_noc!$E611=0,0,([2]MP_nadlimity_noc!$H611/[2]MP_nadlimity_noc!$E611*100))</f>
        <v>0</v>
      </c>
      <c r="L612" s="12">
        <f>IF([2]MP_nadlimity_noc!$E611=0,0,([2]MP_nadlimity_noc!$J611/[2]MP_nadlimity_noc!$E611*100))</f>
        <v>0</v>
      </c>
      <c r="M612" s="12">
        <f>IF([2]MP_nadlimity_noc!$E611=0,0,([2]MP_nadlimity_noc!$L611/[2]MP_nadlimity_noc!$E611*100))</f>
        <v>0</v>
      </c>
      <c r="N612" s="12">
        <f>IF([2]MP_nadlimity_noc!$E611=0,0,([2]MP_nadlimity_noc!$N611/[2]MP_nadlimity_noc!$E611*100))</f>
        <v>14.813917434144583</v>
      </c>
      <c r="O612" s="31">
        <f>[2]MP_nadlimity_noc!$N611/10000</f>
        <v>6.0050157346237398</v>
      </c>
      <c r="P612" s="31">
        <f>[2]MP_nadlimity_noc!$E611/10000</f>
        <v>40.536311622628503</v>
      </c>
      <c r="Q612" s="34">
        <f>[2]MP_nadlimity_noc!$Q611/10000</f>
        <v>41.771247733408259</v>
      </c>
    </row>
    <row r="613" spans="2:17" x14ac:dyDescent="0.25">
      <c r="B613" s="20" t="str">
        <f>[2]MP_nadlimity_noc!$C612</f>
        <v>U Výstaviště Letňany</v>
      </c>
      <c r="C613" s="22" t="str">
        <f>[2]MP_nadlimity_noc!$B612</f>
        <v>179</v>
      </c>
      <c r="D613" s="27">
        <f>[2]MP_nadlimity_noc!$G612</f>
        <v>4193.9353417688699</v>
      </c>
      <c r="E613" s="11">
        <f>[2]MP_nadlimity_noc!$I612</f>
        <v>0</v>
      </c>
      <c r="F613" s="11">
        <f>[2]MP_nadlimity_noc!$K612</f>
        <v>0</v>
      </c>
      <c r="G613" s="11">
        <f>[2]MP_nadlimity_noc!$M612</f>
        <v>0</v>
      </c>
      <c r="H613" s="11">
        <f>[2]MP_nadlimity_noc!$O612</f>
        <v>4193.93534176908</v>
      </c>
      <c r="I613" s="28">
        <f>[2]MP_nadlimity_noc!$D612</f>
        <v>6745</v>
      </c>
      <c r="J613" s="24">
        <f>IF([2]MP_nadlimity_noc!$E612=0,0,([2]MP_nadlimity_noc!$F612/[2]MP_nadlimity_noc!$E612*100))</f>
        <v>62.178433532525702</v>
      </c>
      <c r="K613" s="12">
        <f>IF([2]MP_nadlimity_noc!$E612=0,0,([2]MP_nadlimity_noc!$H612/[2]MP_nadlimity_noc!$E612*100))</f>
        <v>0</v>
      </c>
      <c r="L613" s="12">
        <f>IF([2]MP_nadlimity_noc!$E612=0,0,([2]MP_nadlimity_noc!$J612/[2]MP_nadlimity_noc!$E612*100))</f>
        <v>0</v>
      </c>
      <c r="M613" s="12">
        <f>IF([2]MP_nadlimity_noc!$E612=0,0,([2]MP_nadlimity_noc!$L612/[2]MP_nadlimity_noc!$E612*100))</f>
        <v>0</v>
      </c>
      <c r="N613" s="12">
        <f>IF([2]MP_nadlimity_noc!$E612=0,0,([2]MP_nadlimity_noc!$N612/[2]MP_nadlimity_noc!$E612*100))</f>
        <v>62.178433532529034</v>
      </c>
      <c r="O613" s="31">
        <f>[2]MP_nadlimity_noc!$N612/10000</f>
        <v>29.847181997497298</v>
      </c>
      <c r="P613" s="31">
        <f>[2]MP_nadlimity_noc!$E612/10000</f>
        <v>48.0024669355534</v>
      </c>
      <c r="Q613" s="34">
        <f>[2]MP_nadlimity_noc!$Q612/10000</f>
        <v>56.200683087686109</v>
      </c>
    </row>
    <row r="614" spans="2:17" x14ac:dyDescent="0.25">
      <c r="B614" s="20" t="str">
        <f>[2]MP_nadlimity_noc!$C613</f>
        <v>U Zličína</v>
      </c>
      <c r="C614" s="22" t="str">
        <f>[2]MP_nadlimity_noc!$B613</f>
        <v>170</v>
      </c>
      <c r="D614" s="27">
        <f>[2]MP_nadlimity_noc!$G613</f>
        <v>647.69837444840005</v>
      </c>
      <c r="E614" s="11">
        <f>[2]MP_nadlimity_noc!$I613</f>
        <v>0</v>
      </c>
      <c r="F614" s="11">
        <f>[2]MP_nadlimity_noc!$K613</f>
        <v>0</v>
      </c>
      <c r="G614" s="11">
        <f>[2]MP_nadlimity_noc!$M613</f>
        <v>0</v>
      </c>
      <c r="H614" s="11">
        <f>[2]MP_nadlimity_noc!$O613</f>
        <v>647.69837444875805</v>
      </c>
      <c r="I614" s="28">
        <f>[2]MP_nadlimity_noc!$D613</f>
        <v>2667</v>
      </c>
      <c r="J614" s="24">
        <f>IF([2]MP_nadlimity_noc!$E613=0,0,([2]MP_nadlimity_noc!$F613/[2]MP_nadlimity_noc!$E613*100))</f>
        <v>24.285653335148101</v>
      </c>
      <c r="K614" s="12">
        <f>IF([2]MP_nadlimity_noc!$E613=0,0,([2]MP_nadlimity_noc!$H613/[2]MP_nadlimity_noc!$E613*100))</f>
        <v>0</v>
      </c>
      <c r="L614" s="12">
        <f>IF([2]MP_nadlimity_noc!$E613=0,0,([2]MP_nadlimity_noc!$J613/[2]MP_nadlimity_noc!$E613*100))</f>
        <v>0</v>
      </c>
      <c r="M614" s="12">
        <f>IF([2]MP_nadlimity_noc!$E613=0,0,([2]MP_nadlimity_noc!$L613/[2]MP_nadlimity_noc!$E613*100))</f>
        <v>0</v>
      </c>
      <c r="N614" s="12">
        <f>IF([2]MP_nadlimity_noc!$E613=0,0,([2]MP_nadlimity_noc!$N613/[2]MP_nadlimity_noc!$E613*100))</f>
        <v>24.285653335161538</v>
      </c>
      <c r="O614" s="31">
        <f>[2]MP_nadlimity_noc!$N613/10000</f>
        <v>5.1343660880022206</v>
      </c>
      <c r="P614" s="31">
        <f>[2]MP_nadlimity_noc!$E613/10000</f>
        <v>21.141560480765502</v>
      </c>
      <c r="Q614" s="34">
        <f>[2]MP_nadlimity_noc!$Q613/10000</f>
        <v>23.926597697882027</v>
      </c>
    </row>
    <row r="615" spans="2:17" x14ac:dyDescent="0.25">
      <c r="B615" s="20" t="str">
        <f>[2]MP_nadlimity_noc!$C614</f>
        <v>Údolí Berounky východ</v>
      </c>
      <c r="C615" s="22" t="str">
        <f>[2]MP_nadlimity_noc!$B614</f>
        <v>972</v>
      </c>
      <c r="D615" s="27">
        <f>[2]MP_nadlimity_noc!$G614</f>
        <v>0</v>
      </c>
      <c r="E615" s="11">
        <f>[2]MP_nadlimity_noc!$I614</f>
        <v>0</v>
      </c>
      <c r="F615" s="11">
        <f>[2]MP_nadlimity_noc!$K614</f>
        <v>0</v>
      </c>
      <c r="G615" s="11">
        <f>[2]MP_nadlimity_noc!$M614</f>
        <v>0</v>
      </c>
      <c r="H615" s="11">
        <f>[2]MP_nadlimity_noc!$O614</f>
        <v>0</v>
      </c>
      <c r="I615" s="28">
        <f>[2]MP_nadlimity_noc!$D614</f>
        <v>0</v>
      </c>
      <c r="J615" s="24">
        <f>IF([2]MP_nadlimity_noc!$E614=0,0,([2]MP_nadlimity_noc!$F614/[2]MP_nadlimity_noc!$E614*100))</f>
        <v>0</v>
      </c>
      <c r="K615" s="12">
        <f>IF([2]MP_nadlimity_noc!$E614=0,0,([2]MP_nadlimity_noc!$H614/[2]MP_nadlimity_noc!$E614*100))</f>
        <v>0</v>
      </c>
      <c r="L615" s="12">
        <f>IF([2]MP_nadlimity_noc!$E614=0,0,([2]MP_nadlimity_noc!$J614/[2]MP_nadlimity_noc!$E614*100))</f>
        <v>0</v>
      </c>
      <c r="M615" s="12">
        <f>IF([2]MP_nadlimity_noc!$E614=0,0,([2]MP_nadlimity_noc!$L614/[2]MP_nadlimity_noc!$E614*100))</f>
        <v>0</v>
      </c>
      <c r="N615" s="12">
        <f>IF([2]MP_nadlimity_noc!$E614=0,0,([2]MP_nadlimity_noc!$N614/[2]MP_nadlimity_noc!$E614*100))</f>
        <v>0</v>
      </c>
      <c r="O615" s="31">
        <f>[2]MP_nadlimity_noc!$N614/10000</f>
        <v>0</v>
      </c>
      <c r="P615" s="31">
        <f>[2]MP_nadlimity_noc!$E614/10000</f>
        <v>0</v>
      </c>
      <c r="Q615" s="34">
        <f>[2]MP_nadlimity_noc!$Q614/10000</f>
        <v>62.371411349998802</v>
      </c>
    </row>
    <row r="616" spans="2:17" x14ac:dyDescent="0.25">
      <c r="B616" s="20" t="str">
        <f>[2]MP_nadlimity_noc!$C615</f>
        <v>Údolí Berounky západ</v>
      </c>
      <c r="C616" s="22" t="str">
        <f>[2]MP_nadlimity_noc!$B615</f>
        <v>973</v>
      </c>
      <c r="D616" s="27">
        <f>[2]MP_nadlimity_noc!$G615</f>
        <v>0</v>
      </c>
      <c r="E616" s="11">
        <f>[2]MP_nadlimity_noc!$I615</f>
        <v>0</v>
      </c>
      <c r="F616" s="11">
        <f>[2]MP_nadlimity_noc!$K615</f>
        <v>0</v>
      </c>
      <c r="G616" s="11">
        <f>[2]MP_nadlimity_noc!$M615</f>
        <v>0</v>
      </c>
      <c r="H616" s="11">
        <f>[2]MP_nadlimity_noc!$O615</f>
        <v>0</v>
      </c>
      <c r="I616" s="28">
        <f>[2]MP_nadlimity_noc!$D615</f>
        <v>0</v>
      </c>
      <c r="J616" s="24">
        <f>IF([2]MP_nadlimity_noc!$E615=0,0,([2]MP_nadlimity_noc!$F615/[2]MP_nadlimity_noc!$E615*100))</f>
        <v>0</v>
      </c>
      <c r="K616" s="12">
        <f>IF([2]MP_nadlimity_noc!$E615=0,0,([2]MP_nadlimity_noc!$H615/[2]MP_nadlimity_noc!$E615*100))</f>
        <v>0</v>
      </c>
      <c r="L616" s="12">
        <f>IF([2]MP_nadlimity_noc!$E615=0,0,([2]MP_nadlimity_noc!$J615/[2]MP_nadlimity_noc!$E615*100))</f>
        <v>0</v>
      </c>
      <c r="M616" s="12">
        <f>IF([2]MP_nadlimity_noc!$E615=0,0,([2]MP_nadlimity_noc!$L615/[2]MP_nadlimity_noc!$E615*100))</f>
        <v>0</v>
      </c>
      <c r="N616" s="12">
        <f>IF([2]MP_nadlimity_noc!$E615=0,0,([2]MP_nadlimity_noc!$N615/[2]MP_nadlimity_noc!$E615*100))</f>
        <v>0</v>
      </c>
      <c r="O616" s="31">
        <f>[2]MP_nadlimity_noc!$N615/10000</f>
        <v>0</v>
      </c>
      <c r="P616" s="31">
        <f>[2]MP_nadlimity_noc!$E615/10000</f>
        <v>0</v>
      </c>
      <c r="Q616" s="34">
        <f>[2]MP_nadlimity_noc!$Q615/10000</f>
        <v>117.10545949910004</v>
      </c>
    </row>
    <row r="617" spans="2:17" x14ac:dyDescent="0.25">
      <c r="B617" s="20" t="str">
        <f>[2]MP_nadlimity_noc!$C616</f>
        <v>Údolí Drahanského potoka</v>
      </c>
      <c r="C617" s="22" t="str">
        <f>[2]MP_nadlimity_noc!$B616</f>
        <v>960</v>
      </c>
      <c r="D617" s="27">
        <f>[2]MP_nadlimity_noc!$G616</f>
        <v>0</v>
      </c>
      <c r="E617" s="11">
        <f>[2]MP_nadlimity_noc!$I616</f>
        <v>0</v>
      </c>
      <c r="F617" s="11">
        <f>[2]MP_nadlimity_noc!$K616</f>
        <v>0</v>
      </c>
      <c r="G617" s="11">
        <f>[2]MP_nadlimity_noc!$M616</f>
        <v>0</v>
      </c>
      <c r="H617" s="11">
        <f>[2]MP_nadlimity_noc!$O616</f>
        <v>0</v>
      </c>
      <c r="I617" s="28">
        <f>[2]MP_nadlimity_noc!$D616</f>
        <v>0</v>
      </c>
      <c r="J617" s="24">
        <f>IF([2]MP_nadlimity_noc!$E616=0,0,([2]MP_nadlimity_noc!$F616/[2]MP_nadlimity_noc!$E616*100))</f>
        <v>0</v>
      </c>
      <c r="K617" s="12">
        <f>IF([2]MP_nadlimity_noc!$E616=0,0,([2]MP_nadlimity_noc!$H616/[2]MP_nadlimity_noc!$E616*100))</f>
        <v>0</v>
      </c>
      <c r="L617" s="12">
        <f>IF([2]MP_nadlimity_noc!$E616=0,0,([2]MP_nadlimity_noc!$J616/[2]MP_nadlimity_noc!$E616*100))</f>
        <v>0</v>
      </c>
      <c r="M617" s="12">
        <f>IF([2]MP_nadlimity_noc!$E616=0,0,([2]MP_nadlimity_noc!$L616/[2]MP_nadlimity_noc!$E616*100))</f>
        <v>0</v>
      </c>
      <c r="N617" s="12">
        <f>IF([2]MP_nadlimity_noc!$E616=0,0,([2]MP_nadlimity_noc!$N616/[2]MP_nadlimity_noc!$E616*100))</f>
        <v>0</v>
      </c>
      <c r="O617" s="31">
        <f>[2]MP_nadlimity_noc!$N616/10000</f>
        <v>0</v>
      </c>
      <c r="P617" s="31">
        <f>[2]MP_nadlimity_noc!$E616/10000</f>
        <v>0</v>
      </c>
      <c r="Q617" s="34">
        <f>[2]MP_nadlimity_noc!$Q616/10000</f>
        <v>49.752217401579422</v>
      </c>
    </row>
    <row r="618" spans="2:17" x14ac:dyDescent="0.25">
      <c r="B618" s="20" t="str">
        <f>[2]MP_nadlimity_noc!$C617</f>
        <v>Údolí Kopaninského potoka</v>
      </c>
      <c r="C618" s="22" t="str">
        <f>[2]MP_nadlimity_noc!$B617</f>
        <v>966</v>
      </c>
      <c r="D618" s="27">
        <f>[2]MP_nadlimity_noc!$G617</f>
        <v>0</v>
      </c>
      <c r="E618" s="11">
        <f>[2]MP_nadlimity_noc!$I617</f>
        <v>0</v>
      </c>
      <c r="F618" s="11">
        <f>[2]MP_nadlimity_noc!$K617</f>
        <v>0</v>
      </c>
      <c r="G618" s="11">
        <f>[2]MP_nadlimity_noc!$M617</f>
        <v>0</v>
      </c>
      <c r="H618" s="11">
        <f>[2]MP_nadlimity_noc!$O617</f>
        <v>0</v>
      </c>
      <c r="I618" s="28">
        <f>[2]MP_nadlimity_noc!$D617</f>
        <v>0</v>
      </c>
      <c r="J618" s="24">
        <f>IF([2]MP_nadlimity_noc!$E617=0,0,([2]MP_nadlimity_noc!$F617/[2]MP_nadlimity_noc!$E617*100))</f>
        <v>0</v>
      </c>
      <c r="K618" s="12">
        <f>IF([2]MP_nadlimity_noc!$E617=0,0,([2]MP_nadlimity_noc!$H617/[2]MP_nadlimity_noc!$E617*100))</f>
        <v>0</v>
      </c>
      <c r="L618" s="12">
        <f>IF([2]MP_nadlimity_noc!$E617=0,0,([2]MP_nadlimity_noc!$J617/[2]MP_nadlimity_noc!$E617*100))</f>
        <v>0</v>
      </c>
      <c r="M618" s="12">
        <f>IF([2]MP_nadlimity_noc!$E617=0,0,([2]MP_nadlimity_noc!$L617/[2]MP_nadlimity_noc!$E617*100))</f>
        <v>0</v>
      </c>
      <c r="N618" s="12">
        <f>IF([2]MP_nadlimity_noc!$E617=0,0,([2]MP_nadlimity_noc!$N617/[2]MP_nadlimity_noc!$E617*100))</f>
        <v>0</v>
      </c>
      <c r="O618" s="31">
        <f>[2]MP_nadlimity_noc!$N617/10000</f>
        <v>0</v>
      </c>
      <c r="P618" s="31">
        <f>[2]MP_nadlimity_noc!$E617/10000</f>
        <v>0</v>
      </c>
      <c r="Q618" s="34">
        <f>[2]MP_nadlimity_noc!$Q617/10000</f>
        <v>121.65407036821715</v>
      </c>
    </row>
    <row r="619" spans="2:17" x14ac:dyDescent="0.25">
      <c r="B619" s="20" t="str">
        <f>[2]MP_nadlimity_noc!$C618</f>
        <v>Údolí Libušského a Cholupického potoka</v>
      </c>
      <c r="C619" s="22" t="str">
        <f>[2]MP_nadlimity_noc!$B618</f>
        <v>976</v>
      </c>
      <c r="D619" s="27">
        <f>[2]MP_nadlimity_noc!$G618</f>
        <v>0</v>
      </c>
      <c r="E619" s="11">
        <f>[2]MP_nadlimity_noc!$I618</f>
        <v>0</v>
      </c>
      <c r="F619" s="11">
        <f>[2]MP_nadlimity_noc!$K618</f>
        <v>0</v>
      </c>
      <c r="G619" s="11">
        <f>[2]MP_nadlimity_noc!$M618</f>
        <v>0</v>
      </c>
      <c r="H619" s="11">
        <f>[2]MP_nadlimity_noc!$O618</f>
        <v>0</v>
      </c>
      <c r="I619" s="28">
        <f>[2]MP_nadlimity_noc!$D618</f>
        <v>2</v>
      </c>
      <c r="J619" s="24">
        <f>IF([2]MP_nadlimity_noc!$E618=0,0,([2]MP_nadlimity_noc!$F618/[2]MP_nadlimity_noc!$E618*100))</f>
        <v>0</v>
      </c>
      <c r="K619" s="12">
        <f>IF([2]MP_nadlimity_noc!$E618=0,0,([2]MP_nadlimity_noc!$H618/[2]MP_nadlimity_noc!$E618*100))</f>
        <v>0</v>
      </c>
      <c r="L619" s="12">
        <f>IF([2]MP_nadlimity_noc!$E618=0,0,([2]MP_nadlimity_noc!$J618/[2]MP_nadlimity_noc!$E618*100))</f>
        <v>0</v>
      </c>
      <c r="M619" s="12">
        <f>IF([2]MP_nadlimity_noc!$E618=0,0,([2]MP_nadlimity_noc!$L618/[2]MP_nadlimity_noc!$E618*100))</f>
        <v>0</v>
      </c>
      <c r="N619" s="12">
        <f>IF([2]MP_nadlimity_noc!$E618=0,0,([2]MP_nadlimity_noc!$N618/[2]MP_nadlimity_noc!$E618*100))</f>
        <v>0</v>
      </c>
      <c r="O619" s="31">
        <f>[2]MP_nadlimity_noc!$N618/10000</f>
        <v>0</v>
      </c>
      <c r="P619" s="31">
        <f>[2]MP_nadlimity_noc!$E618/10000</f>
        <v>9.54244993769344E-3</v>
      </c>
      <c r="Q619" s="34">
        <f>[2]MP_nadlimity_noc!$Q618/10000</f>
        <v>269.30240293783572</v>
      </c>
    </row>
    <row r="620" spans="2:17" x14ac:dyDescent="0.25">
      <c r="B620" s="20" t="str">
        <f>[2]MP_nadlimity_noc!$C619</f>
        <v>Údolí Lysolajského potoka</v>
      </c>
      <c r="C620" s="22" t="str">
        <f>[2]MP_nadlimity_noc!$B619</f>
        <v>963</v>
      </c>
      <c r="D620" s="27">
        <f>[2]MP_nadlimity_noc!$G619</f>
        <v>0</v>
      </c>
      <c r="E620" s="11">
        <f>[2]MP_nadlimity_noc!$I619</f>
        <v>0</v>
      </c>
      <c r="F620" s="11">
        <f>[2]MP_nadlimity_noc!$K619</f>
        <v>0</v>
      </c>
      <c r="G620" s="11">
        <f>[2]MP_nadlimity_noc!$M619</f>
        <v>0</v>
      </c>
      <c r="H620" s="11">
        <f>[2]MP_nadlimity_noc!$O619</f>
        <v>0</v>
      </c>
      <c r="I620" s="28">
        <f>[2]MP_nadlimity_noc!$D619</f>
        <v>0</v>
      </c>
      <c r="J620" s="24">
        <f>IF([2]MP_nadlimity_noc!$E619=0,0,([2]MP_nadlimity_noc!$F619/[2]MP_nadlimity_noc!$E619*100))</f>
        <v>0</v>
      </c>
      <c r="K620" s="12">
        <f>IF([2]MP_nadlimity_noc!$E619=0,0,([2]MP_nadlimity_noc!$H619/[2]MP_nadlimity_noc!$E619*100))</f>
        <v>0</v>
      </c>
      <c r="L620" s="12">
        <f>IF([2]MP_nadlimity_noc!$E619=0,0,([2]MP_nadlimity_noc!$J619/[2]MP_nadlimity_noc!$E619*100))</f>
        <v>0</v>
      </c>
      <c r="M620" s="12">
        <f>IF([2]MP_nadlimity_noc!$E619=0,0,([2]MP_nadlimity_noc!$L619/[2]MP_nadlimity_noc!$E619*100))</f>
        <v>0</v>
      </c>
      <c r="N620" s="12">
        <f>IF([2]MP_nadlimity_noc!$E619=0,0,([2]MP_nadlimity_noc!$N619/[2]MP_nadlimity_noc!$E619*100))</f>
        <v>0</v>
      </c>
      <c r="O620" s="31">
        <f>[2]MP_nadlimity_noc!$N619/10000</f>
        <v>0</v>
      </c>
      <c r="P620" s="31">
        <f>[2]MP_nadlimity_noc!$E619/10000</f>
        <v>0</v>
      </c>
      <c r="Q620" s="34">
        <f>[2]MP_nadlimity_noc!$Q619/10000</f>
        <v>14.796674218120172</v>
      </c>
    </row>
    <row r="621" spans="2:17" x14ac:dyDescent="0.25">
      <c r="B621" s="20" t="str">
        <f>[2]MP_nadlimity_noc!$C620</f>
        <v>Údolí Nebušického a Šáreckého potoka</v>
      </c>
      <c r="C621" s="22" t="str">
        <f>[2]MP_nadlimity_noc!$B620</f>
        <v>964</v>
      </c>
      <c r="D621" s="27">
        <f>[2]MP_nadlimity_noc!$G620</f>
        <v>0</v>
      </c>
      <c r="E621" s="11">
        <f>[2]MP_nadlimity_noc!$I620</f>
        <v>0</v>
      </c>
      <c r="F621" s="11">
        <f>[2]MP_nadlimity_noc!$K620</f>
        <v>0</v>
      </c>
      <c r="G621" s="11">
        <f>[2]MP_nadlimity_noc!$M620</f>
        <v>0</v>
      </c>
      <c r="H621" s="11">
        <f>[2]MP_nadlimity_noc!$O620</f>
        <v>0</v>
      </c>
      <c r="I621" s="28">
        <f>[2]MP_nadlimity_noc!$D620</f>
        <v>0</v>
      </c>
      <c r="J621" s="24">
        <f>IF([2]MP_nadlimity_noc!$E620=0,0,([2]MP_nadlimity_noc!$F620/[2]MP_nadlimity_noc!$E620*100))</f>
        <v>0</v>
      </c>
      <c r="K621" s="12">
        <f>IF([2]MP_nadlimity_noc!$E620=0,0,([2]MP_nadlimity_noc!$H620/[2]MP_nadlimity_noc!$E620*100))</f>
        <v>0</v>
      </c>
      <c r="L621" s="12">
        <f>IF([2]MP_nadlimity_noc!$E620=0,0,([2]MP_nadlimity_noc!$J620/[2]MP_nadlimity_noc!$E620*100))</f>
        <v>0</v>
      </c>
      <c r="M621" s="12">
        <f>IF([2]MP_nadlimity_noc!$E620=0,0,([2]MP_nadlimity_noc!$L620/[2]MP_nadlimity_noc!$E620*100))</f>
        <v>0</v>
      </c>
      <c r="N621" s="12">
        <f>IF([2]MP_nadlimity_noc!$E620=0,0,([2]MP_nadlimity_noc!$N620/[2]MP_nadlimity_noc!$E620*100))</f>
        <v>0</v>
      </c>
      <c r="O621" s="31">
        <f>[2]MP_nadlimity_noc!$N620/10000</f>
        <v>0</v>
      </c>
      <c r="P621" s="31">
        <f>[2]MP_nadlimity_noc!$E620/10000</f>
        <v>0</v>
      </c>
      <c r="Q621" s="34">
        <f>[2]MP_nadlimity_noc!$Q620/10000</f>
        <v>210.17886385993688</v>
      </c>
    </row>
    <row r="622" spans="2:17" x14ac:dyDescent="0.25">
      <c r="B622" s="20" t="str">
        <f>[2]MP_nadlimity_noc!$C621</f>
        <v>Údolí potoka Vrutice</v>
      </c>
      <c r="C622" s="22" t="str">
        <f>[2]MP_nadlimity_noc!$B621</f>
        <v>969</v>
      </c>
      <c r="D622" s="27">
        <f>[2]MP_nadlimity_noc!$G621</f>
        <v>0</v>
      </c>
      <c r="E622" s="11">
        <f>[2]MP_nadlimity_noc!$I621</f>
        <v>0</v>
      </c>
      <c r="F622" s="11">
        <f>[2]MP_nadlimity_noc!$K621</f>
        <v>0</v>
      </c>
      <c r="G622" s="11">
        <f>[2]MP_nadlimity_noc!$M621</f>
        <v>0</v>
      </c>
      <c r="H622" s="11">
        <f>[2]MP_nadlimity_noc!$O621</f>
        <v>0</v>
      </c>
      <c r="I622" s="28">
        <f>[2]MP_nadlimity_noc!$D621</f>
        <v>0</v>
      </c>
      <c r="J622" s="24">
        <f>IF([2]MP_nadlimity_noc!$E621=0,0,([2]MP_nadlimity_noc!$F621/[2]MP_nadlimity_noc!$E621*100))</f>
        <v>0</v>
      </c>
      <c r="K622" s="12">
        <f>IF([2]MP_nadlimity_noc!$E621=0,0,([2]MP_nadlimity_noc!$H621/[2]MP_nadlimity_noc!$E621*100))</f>
        <v>0</v>
      </c>
      <c r="L622" s="12">
        <v>0</v>
      </c>
      <c r="M622" s="12">
        <f>IF([2]MP_nadlimity_noc!$E621=0,0,([2]MP_nadlimity_noc!$L621/[2]MP_nadlimity_noc!$E621*100))</f>
        <v>0</v>
      </c>
      <c r="N622" s="12">
        <v>0</v>
      </c>
      <c r="O622" s="31">
        <f>[2]MP_nadlimity_noc!$N621/10000</f>
        <v>0</v>
      </c>
      <c r="P622" s="31">
        <f>[2]MP_nadlimity_noc!$E621/10000</f>
        <v>0</v>
      </c>
      <c r="Q622" s="34">
        <f>[2]MP_nadlimity_noc!$Q621/10000</f>
        <v>209.79322892387691</v>
      </c>
    </row>
    <row r="623" spans="2:17" x14ac:dyDescent="0.25">
      <c r="B623" s="20" t="str">
        <f>[2]MP_nadlimity_noc!$C622</f>
        <v>Údolí Radotínského potoka</v>
      </c>
      <c r="C623" s="22" t="str">
        <f>[2]MP_nadlimity_noc!$B622</f>
        <v>970</v>
      </c>
      <c r="D623" s="27">
        <f>[2]MP_nadlimity_noc!$G622</f>
        <v>0</v>
      </c>
      <c r="E623" s="11">
        <f>[2]MP_nadlimity_noc!$I622</f>
        <v>0</v>
      </c>
      <c r="F623" s="11">
        <f>[2]MP_nadlimity_noc!$K622</f>
        <v>0</v>
      </c>
      <c r="G623" s="11">
        <f>[2]MP_nadlimity_noc!$M622</f>
        <v>0</v>
      </c>
      <c r="H623" s="11">
        <f>[2]MP_nadlimity_noc!$O622</f>
        <v>0</v>
      </c>
      <c r="I623" s="28">
        <f>[2]MP_nadlimity_noc!$D622</f>
        <v>0</v>
      </c>
      <c r="J623" s="24">
        <f>IF([2]MP_nadlimity_noc!$E622=0,0,([2]MP_nadlimity_noc!$F622/[2]MP_nadlimity_noc!$E622*100))</f>
        <v>0</v>
      </c>
      <c r="K623" s="12">
        <f>IF([2]MP_nadlimity_noc!$E622=0,0,([2]MP_nadlimity_noc!$H622/[2]MP_nadlimity_noc!$E622*100))</f>
        <v>0</v>
      </c>
      <c r="L623" s="12">
        <f>IF([2]MP_nadlimity_noc!$E622=0,0,([2]MP_nadlimity_noc!$J622/[2]MP_nadlimity_noc!$E622*100))</f>
        <v>0</v>
      </c>
      <c r="M623" s="12">
        <f>IF([2]MP_nadlimity_noc!$E622=0,0,([2]MP_nadlimity_noc!$L622/[2]MP_nadlimity_noc!$E622*100))</f>
        <v>0</v>
      </c>
      <c r="N623" s="12">
        <f>IF([2]MP_nadlimity_noc!$E622=0,0,([2]MP_nadlimity_noc!$N622/[2]MP_nadlimity_noc!$E622*100))</f>
        <v>0</v>
      </c>
      <c r="O623" s="31">
        <f>[2]MP_nadlimity_noc!$N622/10000</f>
        <v>0</v>
      </c>
      <c r="P623" s="31">
        <f>[2]MP_nadlimity_noc!$E622/10000</f>
        <v>0</v>
      </c>
      <c r="Q623" s="34">
        <f>[2]MP_nadlimity_noc!$Q622/10000</f>
        <v>538.2683860806917</v>
      </c>
    </row>
    <row r="624" spans="2:17" x14ac:dyDescent="0.25">
      <c r="B624" s="20" t="str">
        <f>[2]MP_nadlimity_noc!$C623</f>
        <v>Údolí Rokytky</v>
      </c>
      <c r="C624" s="22" t="str">
        <f>[2]MP_nadlimity_noc!$B623</f>
        <v>850</v>
      </c>
      <c r="D624" s="27">
        <f>[2]MP_nadlimity_noc!$G623</f>
        <v>0</v>
      </c>
      <c r="E624" s="11">
        <f>[2]MP_nadlimity_noc!$I623</f>
        <v>0</v>
      </c>
      <c r="F624" s="11">
        <f>[2]MP_nadlimity_noc!$K623</f>
        <v>0</v>
      </c>
      <c r="G624" s="11">
        <f>[2]MP_nadlimity_noc!$M623</f>
        <v>0</v>
      </c>
      <c r="H624" s="11">
        <f>[2]MP_nadlimity_noc!$O623</f>
        <v>0</v>
      </c>
      <c r="I624" s="28">
        <f>[2]MP_nadlimity_noc!$D623</f>
        <v>0</v>
      </c>
      <c r="J624" s="24">
        <f>IF([2]MP_nadlimity_noc!$E623=0,0,([2]MP_nadlimity_noc!$F623/[2]MP_nadlimity_noc!$E623*100))</f>
        <v>0</v>
      </c>
      <c r="K624" s="12">
        <f>IF([2]MP_nadlimity_noc!$E623=0,0,([2]MP_nadlimity_noc!$H623/[2]MP_nadlimity_noc!$E623*100))</f>
        <v>0</v>
      </c>
      <c r="L624" s="12">
        <f>IF([2]MP_nadlimity_noc!$E623=0,0,([2]MP_nadlimity_noc!$J623/[2]MP_nadlimity_noc!$E623*100))</f>
        <v>0</v>
      </c>
      <c r="M624" s="12">
        <f>IF([2]MP_nadlimity_noc!$E623=0,0,([2]MP_nadlimity_noc!$L623/[2]MP_nadlimity_noc!$E623*100))</f>
        <v>0</v>
      </c>
      <c r="N624" s="12">
        <f>IF([2]MP_nadlimity_noc!$E623=0,0,([2]MP_nadlimity_noc!$N623/[2]MP_nadlimity_noc!$E623*100))</f>
        <v>0</v>
      </c>
      <c r="O624" s="31">
        <f>[2]MP_nadlimity_noc!$N623/10000</f>
        <v>0</v>
      </c>
      <c r="P624" s="31">
        <f>[2]MP_nadlimity_noc!$E623/10000</f>
        <v>0</v>
      </c>
      <c r="Q624" s="34">
        <f>[2]MP_nadlimity_noc!$Q623/10000</f>
        <v>14.972119823411131</v>
      </c>
    </row>
    <row r="625" spans="2:17" x14ac:dyDescent="0.25">
      <c r="B625" s="20" t="str">
        <f>[2]MP_nadlimity_noc!$C624</f>
        <v>Údolí Únětického potoka</v>
      </c>
      <c r="C625" s="22" t="str">
        <f>[2]MP_nadlimity_noc!$B624</f>
        <v>962</v>
      </c>
      <c r="D625" s="27">
        <f>[2]MP_nadlimity_noc!$G624</f>
        <v>0</v>
      </c>
      <c r="E625" s="11">
        <f>[2]MP_nadlimity_noc!$I624</f>
        <v>0</v>
      </c>
      <c r="F625" s="11">
        <f>[2]MP_nadlimity_noc!$K624</f>
        <v>0</v>
      </c>
      <c r="G625" s="11">
        <f>[2]MP_nadlimity_noc!$M624</f>
        <v>0</v>
      </c>
      <c r="H625" s="11">
        <f>[2]MP_nadlimity_noc!$O624</f>
        <v>0</v>
      </c>
      <c r="I625" s="28">
        <f>[2]MP_nadlimity_noc!$D624</f>
        <v>0</v>
      </c>
      <c r="J625" s="24">
        <f>IF([2]MP_nadlimity_noc!$E624=0,0,([2]MP_nadlimity_noc!$F624/[2]MP_nadlimity_noc!$E624*100))</f>
        <v>0</v>
      </c>
      <c r="K625" s="12">
        <f>IF([2]MP_nadlimity_noc!$E624=0,0,([2]MP_nadlimity_noc!$H624/[2]MP_nadlimity_noc!$E624*100))</f>
        <v>0</v>
      </c>
      <c r="L625" s="12">
        <f>IF([2]MP_nadlimity_noc!$E624=0,0,([2]MP_nadlimity_noc!$J624/[2]MP_nadlimity_noc!$E624*100))</f>
        <v>0</v>
      </c>
      <c r="M625" s="12">
        <f>IF([2]MP_nadlimity_noc!$E624=0,0,([2]MP_nadlimity_noc!$L624/[2]MP_nadlimity_noc!$E624*100))</f>
        <v>0</v>
      </c>
      <c r="N625" s="12">
        <f>IF([2]MP_nadlimity_noc!$E624=0,0,([2]MP_nadlimity_noc!$N624/[2]MP_nadlimity_noc!$E624*100))</f>
        <v>0</v>
      </c>
      <c r="O625" s="31">
        <f>[2]MP_nadlimity_noc!$N624/10000</f>
        <v>0</v>
      </c>
      <c r="P625" s="31">
        <f>[2]MP_nadlimity_noc!$E624/10000</f>
        <v>0</v>
      </c>
      <c r="Q625" s="34">
        <f>[2]MP_nadlimity_noc!$Q624/10000</f>
        <v>73.089915189324259</v>
      </c>
    </row>
    <row r="626" spans="2:17" x14ac:dyDescent="0.25">
      <c r="B626" s="20" t="str">
        <f>[2]MP_nadlimity_noc!$C625</f>
        <v>Údolí Vltavy jih</v>
      </c>
      <c r="C626" s="22" t="str">
        <f>[2]MP_nadlimity_noc!$B625</f>
        <v>975</v>
      </c>
      <c r="D626" s="27">
        <f>[2]MP_nadlimity_noc!$G625</f>
        <v>0</v>
      </c>
      <c r="E626" s="11">
        <f>[2]MP_nadlimity_noc!$I625</f>
        <v>0</v>
      </c>
      <c r="F626" s="11">
        <f>[2]MP_nadlimity_noc!$K625</f>
        <v>0</v>
      </c>
      <c r="G626" s="11">
        <f>[2]MP_nadlimity_noc!$M625</f>
        <v>0</v>
      </c>
      <c r="H626" s="11">
        <f>[2]MP_nadlimity_noc!$O625</f>
        <v>0</v>
      </c>
      <c r="I626" s="28">
        <f>[2]MP_nadlimity_noc!$D625</f>
        <v>0</v>
      </c>
      <c r="J626" s="24">
        <f>IF([2]MP_nadlimity_noc!$E625=0,0,([2]MP_nadlimity_noc!$F625/[2]MP_nadlimity_noc!$E625*100))</f>
        <v>0</v>
      </c>
      <c r="K626" s="12">
        <f>IF([2]MP_nadlimity_noc!$E625=0,0,([2]MP_nadlimity_noc!$H625/[2]MP_nadlimity_noc!$E625*100))</f>
        <v>0</v>
      </c>
      <c r="L626" s="12">
        <f>IF([2]MP_nadlimity_noc!$E625=0,0,([2]MP_nadlimity_noc!$J625/[2]MP_nadlimity_noc!$E625*100))</f>
        <v>0</v>
      </c>
      <c r="M626" s="12">
        <f>IF([2]MP_nadlimity_noc!$E625=0,0,([2]MP_nadlimity_noc!$L625/[2]MP_nadlimity_noc!$E625*100))</f>
        <v>0</v>
      </c>
      <c r="N626" s="12">
        <f>IF([2]MP_nadlimity_noc!$E625=0,0,([2]MP_nadlimity_noc!$N625/[2]MP_nadlimity_noc!$E625*100))</f>
        <v>0</v>
      </c>
      <c r="O626" s="31">
        <f>[2]MP_nadlimity_noc!$N625/10000</f>
        <v>0</v>
      </c>
      <c r="P626" s="31">
        <f>[2]MP_nadlimity_noc!$E625/10000</f>
        <v>0</v>
      </c>
      <c r="Q626" s="34">
        <f>[2]MP_nadlimity_noc!$Q625/10000</f>
        <v>542.77386846427328</v>
      </c>
    </row>
    <row r="627" spans="2:17" x14ac:dyDescent="0.25">
      <c r="B627" s="20" t="str">
        <f>[2]MP_nadlimity_noc!$C626</f>
        <v>Údolí Zátišského potoka</v>
      </c>
      <c r="C627" s="22" t="str">
        <f>[2]MP_nadlimity_noc!$B626</f>
        <v>841</v>
      </c>
      <c r="D627" s="27">
        <f>[2]MP_nadlimity_noc!$G626</f>
        <v>0</v>
      </c>
      <c r="E627" s="11">
        <f>[2]MP_nadlimity_noc!$I626</f>
        <v>0</v>
      </c>
      <c r="F627" s="11">
        <f>[2]MP_nadlimity_noc!$K626</f>
        <v>0</v>
      </c>
      <c r="G627" s="11">
        <f>[2]MP_nadlimity_noc!$M626</f>
        <v>0</v>
      </c>
      <c r="H627" s="11">
        <f>[2]MP_nadlimity_noc!$O626</f>
        <v>0</v>
      </c>
      <c r="I627" s="28">
        <f>[2]MP_nadlimity_noc!$D626</f>
        <v>11</v>
      </c>
      <c r="J627" s="24">
        <f>IF([2]MP_nadlimity_noc!$E626=0,0,([2]MP_nadlimity_noc!$F626/[2]MP_nadlimity_noc!$E626*100))</f>
        <v>0</v>
      </c>
      <c r="K627" s="12">
        <f>IF([2]MP_nadlimity_noc!$E626=0,0,([2]MP_nadlimity_noc!$H626/[2]MP_nadlimity_noc!$E626*100))</f>
        <v>0</v>
      </c>
      <c r="L627" s="12">
        <f>IF([2]MP_nadlimity_noc!$E626=0,0,([2]MP_nadlimity_noc!$J626/[2]MP_nadlimity_noc!$E626*100))</f>
        <v>0</v>
      </c>
      <c r="M627" s="12">
        <f>IF([2]MP_nadlimity_noc!$E626=0,0,([2]MP_nadlimity_noc!$L626/[2]MP_nadlimity_noc!$E626*100))</f>
        <v>0</v>
      </c>
      <c r="N627" s="12">
        <f>IF([2]MP_nadlimity_noc!$E626=0,0,([2]MP_nadlimity_noc!$N626/[2]MP_nadlimity_noc!$E626*100))</f>
        <v>0</v>
      </c>
      <c r="O627" s="31">
        <f>[2]MP_nadlimity_noc!$N626/10000</f>
        <v>0</v>
      </c>
      <c r="P627" s="31">
        <f>[2]MP_nadlimity_noc!$E626/10000</f>
        <v>1.31524355408057</v>
      </c>
      <c r="Q627" s="34">
        <f>[2]MP_nadlimity_noc!$Q626/10000</f>
        <v>80.106064227871613</v>
      </c>
    </row>
    <row r="628" spans="2:17" x14ac:dyDescent="0.25">
      <c r="B628" s="20" t="str">
        <f>[2]MP_nadlimity_noc!$C627</f>
        <v>Údolní niva Berounky východ</v>
      </c>
      <c r="C628" s="22" t="str">
        <f>[2]MP_nadlimity_noc!$B627</f>
        <v>931</v>
      </c>
      <c r="D628" s="27">
        <f>[2]MP_nadlimity_noc!$G627</f>
        <v>0</v>
      </c>
      <c r="E628" s="11">
        <f>[2]MP_nadlimity_noc!$I627</f>
        <v>0</v>
      </c>
      <c r="F628" s="11">
        <f>[2]MP_nadlimity_noc!$K627</f>
        <v>0</v>
      </c>
      <c r="G628" s="11">
        <f>[2]MP_nadlimity_noc!$M627</f>
        <v>0</v>
      </c>
      <c r="H628" s="11">
        <f>[2]MP_nadlimity_noc!$O627</f>
        <v>0</v>
      </c>
      <c r="I628" s="28">
        <f>[2]MP_nadlimity_noc!$D627</f>
        <v>0</v>
      </c>
      <c r="J628" s="24">
        <f>IF([2]MP_nadlimity_noc!$E627=0,0,([2]MP_nadlimity_noc!$F627/[2]MP_nadlimity_noc!$E627*100))</f>
        <v>0</v>
      </c>
      <c r="K628" s="12">
        <f>IF([2]MP_nadlimity_noc!$E627=0,0,([2]MP_nadlimity_noc!$H627/[2]MP_nadlimity_noc!$E627*100))</f>
        <v>0</v>
      </c>
      <c r="L628" s="12">
        <f>IF([2]MP_nadlimity_noc!$E627=0,0,([2]MP_nadlimity_noc!$J627/[2]MP_nadlimity_noc!$E627*100))</f>
        <v>0</v>
      </c>
      <c r="M628" s="12">
        <f>IF([2]MP_nadlimity_noc!$E627=0,0,([2]MP_nadlimity_noc!$L627/[2]MP_nadlimity_noc!$E627*100))</f>
        <v>0</v>
      </c>
      <c r="N628" s="12">
        <f>IF([2]MP_nadlimity_noc!$E627=0,0,([2]MP_nadlimity_noc!$N627/[2]MP_nadlimity_noc!$E627*100))</f>
        <v>0</v>
      </c>
      <c r="O628" s="31">
        <f>[2]MP_nadlimity_noc!$N627/10000</f>
        <v>0</v>
      </c>
      <c r="P628" s="31">
        <f>[2]MP_nadlimity_noc!$E627/10000</f>
        <v>0</v>
      </c>
      <c r="Q628" s="34">
        <f>[2]MP_nadlimity_noc!$Q627/10000</f>
        <v>458.80679450085256</v>
      </c>
    </row>
    <row r="629" spans="2:17" x14ac:dyDescent="0.25">
      <c r="B629" s="20" t="str">
        <f>[2]MP_nadlimity_noc!$C628</f>
        <v>Údolní niva Berounky západ</v>
      </c>
      <c r="C629" s="22" t="str">
        <f>[2]MP_nadlimity_noc!$B628</f>
        <v>930</v>
      </c>
      <c r="D629" s="27">
        <f>[2]MP_nadlimity_noc!$G628</f>
        <v>0</v>
      </c>
      <c r="E629" s="11">
        <f>[2]MP_nadlimity_noc!$I628</f>
        <v>0</v>
      </c>
      <c r="F629" s="11">
        <f>[2]MP_nadlimity_noc!$K628</f>
        <v>0</v>
      </c>
      <c r="G629" s="11">
        <f>[2]MP_nadlimity_noc!$M628</f>
        <v>0</v>
      </c>
      <c r="H629" s="11">
        <f>[2]MP_nadlimity_noc!$O628</f>
        <v>0</v>
      </c>
      <c r="I629" s="28">
        <f>[2]MP_nadlimity_noc!$D628</f>
        <v>0</v>
      </c>
      <c r="J629" s="24">
        <f>IF([2]MP_nadlimity_noc!$E628=0,0,([2]MP_nadlimity_noc!$F628/[2]MP_nadlimity_noc!$E628*100))</f>
        <v>0</v>
      </c>
      <c r="K629" s="12">
        <f>IF([2]MP_nadlimity_noc!$E628=0,0,([2]MP_nadlimity_noc!$H628/[2]MP_nadlimity_noc!$E628*100))</f>
        <v>0</v>
      </c>
      <c r="L629" s="12">
        <f>IF([2]MP_nadlimity_noc!$E628=0,0,([2]MP_nadlimity_noc!$J628/[2]MP_nadlimity_noc!$E628*100))</f>
        <v>0</v>
      </c>
      <c r="M629" s="12">
        <f>IF([2]MP_nadlimity_noc!$E628=0,0,([2]MP_nadlimity_noc!$L628/[2]MP_nadlimity_noc!$E628*100))</f>
        <v>0</v>
      </c>
      <c r="N629" s="12">
        <f>IF([2]MP_nadlimity_noc!$E628=0,0,([2]MP_nadlimity_noc!$N628/[2]MP_nadlimity_noc!$E628*100))</f>
        <v>0</v>
      </c>
      <c r="O629" s="31">
        <f>[2]MP_nadlimity_noc!$N628/10000</f>
        <v>0</v>
      </c>
      <c r="P629" s="31">
        <f>[2]MP_nadlimity_noc!$E628/10000</f>
        <v>0</v>
      </c>
      <c r="Q629" s="34">
        <f>[2]MP_nadlimity_noc!$Q628/10000</f>
        <v>458.65630906457613</v>
      </c>
    </row>
    <row r="630" spans="2:17" x14ac:dyDescent="0.25">
      <c r="B630" s="20" t="str">
        <f>[2]MP_nadlimity_noc!$C629</f>
        <v>Údolní niva Vltavy</v>
      </c>
      <c r="C630" s="22" t="str">
        <f>[2]MP_nadlimity_noc!$B629</f>
        <v>932</v>
      </c>
      <c r="D630" s="27">
        <f>[2]MP_nadlimity_noc!$G629</f>
        <v>0</v>
      </c>
      <c r="E630" s="11">
        <f>[2]MP_nadlimity_noc!$I629</f>
        <v>0</v>
      </c>
      <c r="F630" s="11">
        <f>[2]MP_nadlimity_noc!$K629</f>
        <v>0</v>
      </c>
      <c r="G630" s="11">
        <f>[2]MP_nadlimity_noc!$M629</f>
        <v>0</v>
      </c>
      <c r="H630" s="11">
        <f>[2]MP_nadlimity_noc!$O629</f>
        <v>0</v>
      </c>
      <c r="I630" s="28">
        <f>[2]MP_nadlimity_noc!$D629</f>
        <v>0</v>
      </c>
      <c r="J630" s="24">
        <f>IF([2]MP_nadlimity_noc!$E629=0,0,([2]MP_nadlimity_noc!$F629/[2]MP_nadlimity_noc!$E629*100))</f>
        <v>0</v>
      </c>
      <c r="K630" s="12">
        <f>IF([2]MP_nadlimity_noc!$E629=0,0,([2]MP_nadlimity_noc!$H629/[2]MP_nadlimity_noc!$E629*100))</f>
        <v>0</v>
      </c>
      <c r="L630" s="12">
        <f>IF([2]MP_nadlimity_noc!$E629=0,0,([2]MP_nadlimity_noc!$J629/[2]MP_nadlimity_noc!$E629*100))</f>
        <v>0</v>
      </c>
      <c r="M630" s="12">
        <f>IF([2]MP_nadlimity_noc!$E629=0,0,([2]MP_nadlimity_noc!$L629/[2]MP_nadlimity_noc!$E629*100))</f>
        <v>0</v>
      </c>
      <c r="N630" s="12">
        <f>IF([2]MP_nadlimity_noc!$E629=0,0,([2]MP_nadlimity_noc!$N629/[2]MP_nadlimity_noc!$E629*100))</f>
        <v>0</v>
      </c>
      <c r="O630" s="31">
        <f>[2]MP_nadlimity_noc!$N629/10000</f>
        <v>0</v>
      </c>
      <c r="P630" s="31">
        <f>[2]MP_nadlimity_noc!$E629/10000</f>
        <v>0</v>
      </c>
      <c r="Q630" s="34">
        <f>[2]MP_nadlimity_noc!$Q629/10000</f>
        <v>222.70232205554805</v>
      </c>
    </row>
    <row r="631" spans="2:17" x14ac:dyDescent="0.25">
      <c r="B631" s="20" t="str">
        <f>[2]MP_nadlimity_noc!$C630</f>
        <v>Uhelné sklady</v>
      </c>
      <c r="C631" s="22" t="str">
        <f>[2]MP_nadlimity_noc!$B630</f>
        <v>606</v>
      </c>
      <c r="D631" s="27">
        <f>[2]MP_nadlimity_noc!$G630</f>
        <v>0</v>
      </c>
      <c r="E631" s="11">
        <f>[2]MP_nadlimity_noc!$I630</f>
        <v>0</v>
      </c>
      <c r="F631" s="11">
        <f>[2]MP_nadlimity_noc!$K630</f>
        <v>0</v>
      </c>
      <c r="G631" s="11">
        <f>[2]MP_nadlimity_noc!$M630</f>
        <v>0</v>
      </c>
      <c r="H631" s="11">
        <f>[2]MP_nadlimity_noc!$O630</f>
        <v>0</v>
      </c>
      <c r="I631" s="28">
        <f>[2]MP_nadlimity_noc!$D630</f>
        <v>0</v>
      </c>
      <c r="J631" s="24">
        <f>IF([2]MP_nadlimity_noc!$E630=0,0,([2]MP_nadlimity_noc!$F630/[2]MP_nadlimity_noc!$E630*100))</f>
        <v>0</v>
      </c>
      <c r="K631" s="12">
        <f>IF([2]MP_nadlimity_noc!$E630=0,0,([2]MP_nadlimity_noc!$H630/[2]MP_nadlimity_noc!$E630*100))</f>
        <v>0</v>
      </c>
      <c r="L631" s="12">
        <f>IF([2]MP_nadlimity_noc!$E630=0,0,([2]MP_nadlimity_noc!$J630/[2]MP_nadlimity_noc!$E630*100))</f>
        <v>0</v>
      </c>
      <c r="M631" s="12">
        <f>IF([2]MP_nadlimity_noc!$E630=0,0,([2]MP_nadlimity_noc!$L630/[2]MP_nadlimity_noc!$E630*100))</f>
        <v>0</v>
      </c>
      <c r="N631" s="12">
        <f>IF([2]MP_nadlimity_noc!$E630=0,0,([2]MP_nadlimity_noc!$N630/[2]MP_nadlimity_noc!$E630*100))</f>
        <v>0</v>
      </c>
      <c r="O631" s="31">
        <f>[2]MP_nadlimity_noc!$N630/10000</f>
        <v>0</v>
      </c>
      <c r="P631" s="31">
        <f>[2]MP_nadlimity_noc!$E630/10000</f>
        <v>0</v>
      </c>
      <c r="Q631" s="34">
        <f>[2]MP_nadlimity_noc!$Q630/10000</f>
        <v>18.700327289449522</v>
      </c>
    </row>
    <row r="632" spans="2:17" x14ac:dyDescent="0.25">
      <c r="B632" s="20" t="str">
        <f>[2]MP_nadlimity_noc!$C631</f>
        <v>Uhříněves</v>
      </c>
      <c r="C632" s="22" t="str">
        <f>[2]MP_nadlimity_noc!$B631</f>
        <v>151</v>
      </c>
      <c r="D632" s="27">
        <f>[2]MP_nadlimity_noc!$G631</f>
        <v>542.62253745736405</v>
      </c>
      <c r="E632" s="11">
        <f>[2]MP_nadlimity_noc!$I631</f>
        <v>0</v>
      </c>
      <c r="F632" s="11">
        <f>[2]MP_nadlimity_noc!$K631</f>
        <v>871.095847861538</v>
      </c>
      <c r="G632" s="11">
        <f>[2]MP_nadlimity_noc!$M631</f>
        <v>0</v>
      </c>
      <c r="H632" s="11">
        <f>[2]MP_nadlimity_noc!$O631</f>
        <v>1337.2675345257201</v>
      </c>
      <c r="I632" s="28">
        <f>[2]MP_nadlimity_noc!$D631</f>
        <v>8295</v>
      </c>
      <c r="J632" s="24">
        <f>IF([2]MP_nadlimity_noc!$E631=0,0,([2]MP_nadlimity_noc!$F631/[2]MP_nadlimity_noc!$E631*100))</f>
        <v>6.5415616330001676</v>
      </c>
      <c r="K632" s="12">
        <f>IF([2]MP_nadlimity_noc!$E631=0,0,([2]MP_nadlimity_noc!$H631/[2]MP_nadlimity_noc!$E631*100))</f>
        <v>0</v>
      </c>
      <c r="L632" s="12">
        <f>IF([2]MP_nadlimity_noc!$E631=0,0,([2]MP_nadlimity_noc!$J631/[2]MP_nadlimity_noc!$E631*100))</f>
        <v>10.501456875967882</v>
      </c>
      <c r="M632" s="12">
        <f>IF([2]MP_nadlimity_noc!$E631=0,0,([2]MP_nadlimity_noc!$L631/[2]MP_nadlimity_noc!$E631*100))</f>
        <v>0</v>
      </c>
      <c r="N632" s="12">
        <f>IF([2]MP_nadlimity_noc!$E631=0,0,([2]MP_nadlimity_noc!$N631/[2]MP_nadlimity_noc!$E631*100))</f>
        <v>16.121368710376409</v>
      </c>
      <c r="O632" s="31">
        <f>[2]MP_nadlimity_noc!$N631/10000</f>
        <v>17.115853674707299</v>
      </c>
      <c r="P632" s="31">
        <f>[2]MP_nadlimity_noc!$E631/10000</f>
        <v>106.16873779265899</v>
      </c>
      <c r="Q632" s="34">
        <f>[2]MP_nadlimity_noc!$Q631/10000</f>
        <v>136.92832761857542</v>
      </c>
    </row>
    <row r="633" spans="2:17" x14ac:dyDescent="0.25">
      <c r="B633" s="20" t="str">
        <f>[2]MP_nadlimity_noc!$C632</f>
        <v>Uhříněves – Nedvězí</v>
      </c>
      <c r="C633" s="22" t="str">
        <f>[2]MP_nadlimity_noc!$B632</f>
        <v>939</v>
      </c>
      <c r="D633" s="27">
        <f>[2]MP_nadlimity_noc!$G632</f>
        <v>0</v>
      </c>
      <c r="E633" s="11">
        <f>[2]MP_nadlimity_noc!$I632</f>
        <v>0</v>
      </c>
      <c r="F633" s="11">
        <f>[2]MP_nadlimity_noc!$K632</f>
        <v>0</v>
      </c>
      <c r="G633" s="11">
        <f>[2]MP_nadlimity_noc!$M632</f>
        <v>0</v>
      </c>
      <c r="H633" s="11">
        <f>[2]MP_nadlimity_noc!$O632</f>
        <v>0</v>
      </c>
      <c r="I633" s="28">
        <f>[2]MP_nadlimity_noc!$D632</f>
        <v>0</v>
      </c>
      <c r="J633" s="24">
        <f>IF([2]MP_nadlimity_noc!$E632=0,0,([2]MP_nadlimity_noc!$F632/[2]MP_nadlimity_noc!$E632*100))</f>
        <v>0</v>
      </c>
      <c r="K633" s="12">
        <f>IF([2]MP_nadlimity_noc!$E632=0,0,([2]MP_nadlimity_noc!$H632/[2]MP_nadlimity_noc!$E632*100))</f>
        <v>0</v>
      </c>
      <c r="L633" s="12">
        <f>IF([2]MP_nadlimity_noc!$E632=0,0,([2]MP_nadlimity_noc!$J632/[2]MP_nadlimity_noc!$E632*100))</f>
        <v>0</v>
      </c>
      <c r="M633" s="12">
        <f>IF([2]MP_nadlimity_noc!$E632=0,0,([2]MP_nadlimity_noc!$L632/[2]MP_nadlimity_noc!$E632*100))</f>
        <v>0</v>
      </c>
      <c r="N633" s="12">
        <f>IF([2]MP_nadlimity_noc!$E632=0,0,([2]MP_nadlimity_noc!$N632/[2]MP_nadlimity_noc!$E632*100))</f>
        <v>0</v>
      </c>
      <c r="O633" s="31">
        <f>[2]MP_nadlimity_noc!$N632/10000</f>
        <v>0</v>
      </c>
      <c r="P633" s="31">
        <f>[2]MP_nadlimity_noc!$E632/10000</f>
        <v>0</v>
      </c>
      <c r="Q633" s="34">
        <f>[2]MP_nadlimity_noc!$Q632/10000</f>
        <v>514.48702209471867</v>
      </c>
    </row>
    <row r="634" spans="2:17" x14ac:dyDescent="0.25">
      <c r="B634" s="20" t="str">
        <f>[2]MP_nadlimity_noc!$C633</f>
        <v>Uhříněves – Nová čtvrť</v>
      </c>
      <c r="C634" s="22" t="str">
        <f>[2]MP_nadlimity_noc!$B633</f>
        <v>152</v>
      </c>
      <c r="D634" s="27">
        <f>[2]MP_nadlimity_noc!$G633</f>
        <v>453.24026302224303</v>
      </c>
      <c r="E634" s="11">
        <f>[2]MP_nadlimity_noc!$I633</f>
        <v>0</v>
      </c>
      <c r="F634" s="11">
        <f>[2]MP_nadlimity_noc!$K633</f>
        <v>0</v>
      </c>
      <c r="G634" s="11">
        <f>[2]MP_nadlimity_noc!$M633</f>
        <v>0</v>
      </c>
      <c r="H634" s="11">
        <f>[2]MP_nadlimity_noc!$O633</f>
        <v>453.24026302253498</v>
      </c>
      <c r="I634" s="28">
        <f>[2]MP_nadlimity_noc!$D633</f>
        <v>3499</v>
      </c>
      <c r="J634" s="24">
        <f>IF([2]MP_nadlimity_noc!$E633=0,0,([2]MP_nadlimity_noc!$F633/[2]MP_nadlimity_noc!$E633*100))</f>
        <v>12.953422778572248</v>
      </c>
      <c r="K634" s="12">
        <f>IF([2]MP_nadlimity_noc!$E633=0,0,([2]MP_nadlimity_noc!$H633/[2]MP_nadlimity_noc!$E633*100))</f>
        <v>0</v>
      </c>
      <c r="L634" s="12">
        <f>IF([2]MP_nadlimity_noc!$E633=0,0,([2]MP_nadlimity_noc!$J633/[2]MP_nadlimity_noc!$E633*100))</f>
        <v>0</v>
      </c>
      <c r="M634" s="12">
        <f>IF([2]MP_nadlimity_noc!$E633=0,0,([2]MP_nadlimity_noc!$L633/[2]MP_nadlimity_noc!$E633*100))</f>
        <v>0</v>
      </c>
      <c r="N634" s="12">
        <f>IF([2]MP_nadlimity_noc!$E633=0,0,([2]MP_nadlimity_noc!$N633/[2]MP_nadlimity_noc!$E633*100))</f>
        <v>12.953422778580602</v>
      </c>
      <c r="O634" s="31">
        <f>[2]MP_nadlimity_noc!$N633/10000</f>
        <v>3.7988710391369196</v>
      </c>
      <c r="P634" s="31">
        <f>[2]MP_nadlimity_noc!$E633/10000</f>
        <v>29.327160118780501</v>
      </c>
      <c r="Q634" s="34">
        <f>[2]MP_nadlimity_noc!$Q633/10000</f>
        <v>33.722526992841878</v>
      </c>
    </row>
    <row r="635" spans="2:17" x14ac:dyDescent="0.25">
      <c r="B635" s="20" t="str">
        <f>[2]MP_nadlimity_noc!$C634</f>
        <v>Újezd nad Lesy</v>
      </c>
      <c r="C635" s="22" t="str">
        <f>[2]MP_nadlimity_noc!$B634</f>
        <v>378</v>
      </c>
      <c r="D635" s="27">
        <f>[2]MP_nadlimity_noc!$G634</f>
        <v>579.66164593807605</v>
      </c>
      <c r="E635" s="11">
        <f>[2]MP_nadlimity_noc!$I634</f>
        <v>0</v>
      </c>
      <c r="F635" s="11">
        <f>[2]MP_nadlimity_noc!$K634</f>
        <v>388.267375991714</v>
      </c>
      <c r="G635" s="11">
        <f>[2]MP_nadlimity_noc!$M634</f>
        <v>0</v>
      </c>
      <c r="H635" s="11">
        <f>[2]MP_nadlimity_noc!$O634</f>
        <v>967.929021929859</v>
      </c>
      <c r="I635" s="28">
        <f>[2]MP_nadlimity_noc!$D634</f>
        <v>9088</v>
      </c>
      <c r="J635" s="24">
        <f>IF([2]MP_nadlimity_noc!$E634=0,0,([2]MP_nadlimity_noc!$F634/[2]MP_nadlimity_noc!$E634*100))</f>
        <v>6.3783191674524069</v>
      </c>
      <c r="K635" s="12">
        <f>IF([2]MP_nadlimity_noc!$E634=0,0,([2]MP_nadlimity_noc!$H634/[2]MP_nadlimity_noc!$E634*100))</f>
        <v>0</v>
      </c>
      <c r="L635" s="12">
        <f>IF([2]MP_nadlimity_noc!$E634=0,0,([2]MP_nadlimity_noc!$J634/[2]MP_nadlimity_noc!$E634*100))</f>
        <v>4.2723082745567238</v>
      </c>
      <c r="M635" s="12">
        <f>IF([2]MP_nadlimity_noc!$E634=0,0,([2]MP_nadlimity_noc!$L634/[2]MP_nadlimity_noc!$E634*100))</f>
        <v>0</v>
      </c>
      <c r="N635" s="12">
        <f>IF([2]MP_nadlimity_noc!$E634=0,0,([2]MP_nadlimity_noc!$N634/[2]MP_nadlimity_noc!$E634*100))</f>
        <v>10.650627442009899</v>
      </c>
      <c r="O635" s="31">
        <f>[2]MP_nadlimity_noc!$N634/10000</f>
        <v>29.146088056430301</v>
      </c>
      <c r="P635" s="31">
        <f>[2]MP_nadlimity_noc!$E634/10000</f>
        <v>273.65606594657197</v>
      </c>
      <c r="Q635" s="34">
        <f>[2]MP_nadlimity_noc!$Q634/10000</f>
        <v>332.51565383792382</v>
      </c>
    </row>
    <row r="636" spans="2:17" x14ac:dyDescent="0.25">
      <c r="B636" s="20" t="str">
        <f>[2]MP_nadlimity_noc!$C635</f>
        <v>Újezd u Průhonic</v>
      </c>
      <c r="C636" s="22" t="str">
        <f>[2]MP_nadlimity_noc!$B635</f>
        <v>268</v>
      </c>
      <c r="D636" s="27">
        <f>[2]MP_nadlimity_noc!$G635</f>
        <v>158.83372028479801</v>
      </c>
      <c r="E636" s="11">
        <f>[2]MP_nadlimity_noc!$I635</f>
        <v>0</v>
      </c>
      <c r="F636" s="11">
        <f>[2]MP_nadlimity_noc!$K635</f>
        <v>0</v>
      </c>
      <c r="G636" s="11">
        <f>[2]MP_nadlimity_noc!$M635</f>
        <v>0</v>
      </c>
      <c r="H636" s="11">
        <f>[2]MP_nadlimity_noc!$O635</f>
        <v>158.83372028467599</v>
      </c>
      <c r="I636" s="28">
        <f>[2]MP_nadlimity_noc!$D635</f>
        <v>3426</v>
      </c>
      <c r="J636" s="24">
        <f>IF([2]MP_nadlimity_noc!$E635=0,0,([2]MP_nadlimity_noc!$F635/[2]MP_nadlimity_noc!$E635*100))</f>
        <v>4.636127270426087</v>
      </c>
      <c r="K636" s="12">
        <f>IF([2]MP_nadlimity_noc!$E635=0,0,([2]MP_nadlimity_noc!$H635/[2]MP_nadlimity_noc!$E635*100))</f>
        <v>0</v>
      </c>
      <c r="L636" s="12">
        <f>IF([2]MP_nadlimity_noc!$E635=0,0,([2]MP_nadlimity_noc!$J635/[2]MP_nadlimity_noc!$E635*100))</f>
        <v>0</v>
      </c>
      <c r="M636" s="12">
        <f>IF([2]MP_nadlimity_noc!$E635=0,0,([2]MP_nadlimity_noc!$L635/[2]MP_nadlimity_noc!$E635*100))</f>
        <v>0</v>
      </c>
      <c r="N636" s="12">
        <f>IF([2]MP_nadlimity_noc!$E635=0,0,([2]MP_nadlimity_noc!$N635/[2]MP_nadlimity_noc!$E635*100))</f>
        <v>4.6361272704225316</v>
      </c>
      <c r="O636" s="31">
        <f>[2]MP_nadlimity_noc!$N635/10000</f>
        <v>3.4953945355772396</v>
      </c>
      <c r="P636" s="31">
        <f>[2]MP_nadlimity_noc!$E635/10000</f>
        <v>75.394706221226599</v>
      </c>
      <c r="Q636" s="34">
        <f>[2]MP_nadlimity_noc!$Q635/10000</f>
        <v>82.971078990135624</v>
      </c>
    </row>
    <row r="637" spans="2:17" x14ac:dyDescent="0.25">
      <c r="B637" s="20" t="str">
        <f>[2]MP_nadlimity_noc!$C636</f>
        <v>Ústavy AV v Kunraticích</v>
      </c>
      <c r="C637" s="22" t="str">
        <f>[2]MP_nadlimity_noc!$B636</f>
        <v>667</v>
      </c>
      <c r="D637" s="27">
        <f>[2]MP_nadlimity_noc!$G636</f>
        <v>0</v>
      </c>
      <c r="E637" s="11">
        <f>[2]MP_nadlimity_noc!$I636</f>
        <v>0</v>
      </c>
      <c r="F637" s="11">
        <f>[2]MP_nadlimity_noc!$K636</f>
        <v>0</v>
      </c>
      <c r="G637" s="11">
        <f>[2]MP_nadlimity_noc!$M636</f>
        <v>0</v>
      </c>
      <c r="H637" s="11">
        <f>[2]MP_nadlimity_noc!$O636</f>
        <v>0</v>
      </c>
      <c r="I637" s="28">
        <f>[2]MP_nadlimity_noc!$D636</f>
        <v>0</v>
      </c>
      <c r="J637" s="24">
        <f>IF([2]MP_nadlimity_noc!$E636=0,0,([2]MP_nadlimity_noc!$F636/[2]MP_nadlimity_noc!$E636*100))</f>
        <v>0</v>
      </c>
      <c r="K637" s="12">
        <f>IF([2]MP_nadlimity_noc!$E636=0,0,([2]MP_nadlimity_noc!$H636/[2]MP_nadlimity_noc!$E636*100))</f>
        <v>0</v>
      </c>
      <c r="L637" s="12">
        <f>IF([2]MP_nadlimity_noc!$E636=0,0,([2]MP_nadlimity_noc!$J636/[2]MP_nadlimity_noc!$E636*100))</f>
        <v>0</v>
      </c>
      <c r="M637" s="12">
        <f>IF([2]MP_nadlimity_noc!$E636=0,0,([2]MP_nadlimity_noc!$L636/[2]MP_nadlimity_noc!$E636*100))</f>
        <v>0</v>
      </c>
      <c r="N637" s="12">
        <f>IF([2]MP_nadlimity_noc!$E636=0,0,([2]MP_nadlimity_noc!$N636/[2]MP_nadlimity_noc!$E636*100))</f>
        <v>0</v>
      </c>
      <c r="O637" s="31">
        <f>[2]MP_nadlimity_noc!$N636/10000</f>
        <v>0</v>
      </c>
      <c r="P637" s="31">
        <f>[2]MP_nadlimity_noc!$E636/10000</f>
        <v>0</v>
      </c>
      <c r="Q637" s="34">
        <f>[2]MP_nadlimity_noc!$Q636/10000</f>
        <v>17.979122640706624</v>
      </c>
    </row>
    <row r="638" spans="2:17" x14ac:dyDescent="0.25">
      <c r="B638" s="20" t="str">
        <f>[2]MP_nadlimity_noc!$C637</f>
        <v>Ústřední čistírna odpadních vod</v>
      </c>
      <c r="C638" s="22" t="str">
        <f>[2]MP_nadlimity_noc!$B637</f>
        <v>635</v>
      </c>
      <c r="D638" s="27">
        <f>[2]MP_nadlimity_noc!$G637</f>
        <v>0</v>
      </c>
      <c r="E638" s="11">
        <f>[2]MP_nadlimity_noc!$I637</f>
        <v>0</v>
      </c>
      <c r="F638" s="11">
        <f>[2]MP_nadlimity_noc!$K637</f>
        <v>0</v>
      </c>
      <c r="G638" s="11">
        <f>[2]MP_nadlimity_noc!$M637</f>
        <v>0</v>
      </c>
      <c r="H638" s="11">
        <f>[2]MP_nadlimity_noc!$O637</f>
        <v>0</v>
      </c>
      <c r="I638" s="28">
        <f>[2]MP_nadlimity_noc!$D637</f>
        <v>0</v>
      </c>
      <c r="J638" s="24">
        <f>IF([2]MP_nadlimity_noc!$E637=0,0,([2]MP_nadlimity_noc!$F637/[2]MP_nadlimity_noc!$E637*100))</f>
        <v>0</v>
      </c>
      <c r="K638" s="12">
        <f>IF([2]MP_nadlimity_noc!$E637=0,0,([2]MP_nadlimity_noc!$H637/[2]MP_nadlimity_noc!$E637*100))</f>
        <v>0</v>
      </c>
      <c r="L638" s="12">
        <f>IF([2]MP_nadlimity_noc!$E637=0,0,([2]MP_nadlimity_noc!$J637/[2]MP_nadlimity_noc!$E637*100))</f>
        <v>0</v>
      </c>
      <c r="M638" s="12">
        <f>IF([2]MP_nadlimity_noc!$E637=0,0,([2]MP_nadlimity_noc!$L637/[2]MP_nadlimity_noc!$E637*100))</f>
        <v>0</v>
      </c>
      <c r="N638" s="12">
        <f>IF([2]MP_nadlimity_noc!$E637=0,0,([2]MP_nadlimity_noc!$N637/[2]MP_nadlimity_noc!$E637*100))</f>
        <v>0</v>
      </c>
      <c r="O638" s="31">
        <f>[2]MP_nadlimity_noc!$N637/10000</f>
        <v>0</v>
      </c>
      <c r="P638" s="31">
        <f>[2]MP_nadlimity_noc!$E637/10000</f>
        <v>0</v>
      </c>
      <c r="Q638" s="34">
        <f>[2]MP_nadlimity_noc!$Q637/10000</f>
        <v>30.196130731763244</v>
      </c>
    </row>
    <row r="639" spans="2:17" x14ac:dyDescent="0.25">
      <c r="B639" s="20" t="str">
        <f>[2]MP_nadlimity_noc!$C638</f>
        <v>V Holešovičkách</v>
      </c>
      <c r="C639" s="22" t="str">
        <f>[2]MP_nadlimity_noc!$B638</f>
        <v>314</v>
      </c>
      <c r="D639" s="27">
        <f>[2]MP_nadlimity_noc!$G638</f>
        <v>473.15007765343802</v>
      </c>
      <c r="E639" s="11">
        <f>[2]MP_nadlimity_noc!$I638</f>
        <v>69.219083917850398</v>
      </c>
      <c r="F639" s="11">
        <f>[2]MP_nadlimity_noc!$K638</f>
        <v>0</v>
      </c>
      <c r="G639" s="11">
        <f>[2]MP_nadlimity_noc!$M638</f>
        <v>0</v>
      </c>
      <c r="H639" s="11">
        <f>[2]MP_nadlimity_noc!$O638</f>
        <v>500.054725640431</v>
      </c>
      <c r="I639" s="28">
        <f>[2]MP_nadlimity_noc!$D638</f>
        <v>1425</v>
      </c>
      <c r="J639" s="24">
        <f>IF([2]MP_nadlimity_noc!$E638=0,0,([2]MP_nadlimity_noc!$F638/[2]MP_nadlimity_noc!$E638*100))</f>
        <v>33.20351422129395</v>
      </c>
      <c r="K639" s="12">
        <f>IF([2]MP_nadlimity_noc!$E638=0,0,([2]MP_nadlimity_noc!$H638/[2]MP_nadlimity_noc!$E638*100))</f>
        <v>4.8574795731824842</v>
      </c>
      <c r="L639" s="12">
        <f>IF([2]MP_nadlimity_noc!$E638=0,0,([2]MP_nadlimity_noc!$J638/[2]MP_nadlimity_noc!$E638*100))</f>
        <v>0</v>
      </c>
      <c r="M639" s="12">
        <f>IF([2]MP_nadlimity_noc!$E638=0,0,([2]MP_nadlimity_noc!$L638/[2]MP_nadlimity_noc!$E638*100))</f>
        <v>0</v>
      </c>
      <c r="N639" s="12">
        <f>IF([2]MP_nadlimity_noc!$E638=0,0,([2]MP_nadlimity_noc!$N638/[2]MP_nadlimity_noc!$E638*100))</f>
        <v>35.091559694065353</v>
      </c>
      <c r="O639" s="31">
        <f>[2]MP_nadlimity_noc!$N638/10000</f>
        <v>6.9083439135614997</v>
      </c>
      <c r="P639" s="31">
        <f>[2]MP_nadlimity_noc!$E638/10000</f>
        <v>19.686625427281399</v>
      </c>
      <c r="Q639" s="34">
        <f>[2]MP_nadlimity_noc!$Q638/10000</f>
        <v>26.404355201533768</v>
      </c>
    </row>
    <row r="640" spans="2:17" x14ac:dyDescent="0.25">
      <c r="B640" s="20" t="str">
        <f>[2]MP_nadlimity_noc!$C639</f>
        <v>V Korytech</v>
      </c>
      <c r="C640" s="22" t="str">
        <f>[2]MP_nadlimity_noc!$B639</f>
        <v>079</v>
      </c>
      <c r="D640" s="27">
        <f>[2]MP_nadlimity_noc!$G639</f>
        <v>3464.3677406668598</v>
      </c>
      <c r="E640" s="11">
        <f>[2]MP_nadlimity_noc!$I639</f>
        <v>651.98049665908297</v>
      </c>
      <c r="F640" s="11">
        <f>[2]MP_nadlimity_noc!$K639</f>
        <v>3161.8610359489398</v>
      </c>
      <c r="G640" s="11">
        <f>[2]MP_nadlimity_noc!$M639</f>
        <v>0</v>
      </c>
      <c r="H640" s="11">
        <f>[2]MP_nadlimity_noc!$O639</f>
        <v>4781.5309690382301</v>
      </c>
      <c r="I640" s="28">
        <f>[2]MP_nadlimity_noc!$D639</f>
        <v>11830</v>
      </c>
      <c r="J640" s="24">
        <f>IF([2]MP_nadlimity_noc!$E639=0,0,([2]MP_nadlimity_noc!$F639/[2]MP_nadlimity_noc!$E639*100))</f>
        <v>29.284596286279502</v>
      </c>
      <c r="K640" s="12">
        <f>IF([2]MP_nadlimity_noc!$E639=0,0,([2]MP_nadlimity_noc!$H639/[2]MP_nadlimity_noc!$E639*100))</f>
        <v>5.5112468018519341</v>
      </c>
      <c r="L640" s="12">
        <f>IF([2]MP_nadlimity_noc!$E639=0,0,([2]MP_nadlimity_noc!$J639/[2]MP_nadlimity_noc!$E639*100))</f>
        <v>26.727481284437417</v>
      </c>
      <c r="M640" s="12">
        <f>IF([2]MP_nadlimity_noc!$E639=0,0,([2]MP_nadlimity_noc!$L639/[2]MP_nadlimity_noc!$E639*100))</f>
        <v>0</v>
      </c>
      <c r="N640" s="12">
        <f>IF([2]MP_nadlimity_noc!$E639=0,0,([2]MP_nadlimity_noc!$N639/[2]MP_nadlimity_noc!$E639*100))</f>
        <v>40.418689510044139</v>
      </c>
      <c r="O640" s="31">
        <f>[2]MP_nadlimity_noc!$N639/10000</f>
        <v>22.4760131852276</v>
      </c>
      <c r="P640" s="31">
        <f>[2]MP_nadlimity_noc!$E639/10000</f>
        <v>55.607971108618599</v>
      </c>
      <c r="Q640" s="34">
        <f>[2]MP_nadlimity_noc!$Q639/10000</f>
        <v>63.627705868357545</v>
      </c>
    </row>
    <row r="641" spans="2:17" x14ac:dyDescent="0.25">
      <c r="B641" s="20" t="str">
        <f>[2]MP_nadlimity_noc!$C640</f>
        <v>V Podzámčí</v>
      </c>
      <c r="C641" s="22" t="str">
        <f>[2]MP_nadlimity_noc!$B640</f>
        <v>847</v>
      </c>
      <c r="D641" s="27">
        <f>[2]MP_nadlimity_noc!$G640</f>
        <v>13.3636083191243</v>
      </c>
      <c r="E641" s="11">
        <f>[2]MP_nadlimity_noc!$I640</f>
        <v>0</v>
      </c>
      <c r="F641" s="11">
        <f>[2]MP_nadlimity_noc!$K640</f>
        <v>6.2222002763985698</v>
      </c>
      <c r="G641" s="11">
        <f>[2]MP_nadlimity_noc!$M640</f>
        <v>0</v>
      </c>
      <c r="H641" s="11">
        <f>[2]MP_nadlimity_noc!$O640</f>
        <v>13.3636083191107</v>
      </c>
      <c r="I641" s="28">
        <f>[2]MP_nadlimity_noc!$D640</f>
        <v>15</v>
      </c>
      <c r="J641" s="24">
        <f>IF([2]MP_nadlimity_noc!$E640=0,0,([2]MP_nadlimity_noc!$F640/[2]MP_nadlimity_noc!$E640*100))</f>
        <v>89.090722127495269</v>
      </c>
      <c r="K641" s="12">
        <f>IF([2]MP_nadlimity_noc!$E640=0,0,([2]MP_nadlimity_noc!$H640/[2]MP_nadlimity_noc!$E640*100))</f>
        <v>0</v>
      </c>
      <c r="L641" s="12">
        <f>IF([2]MP_nadlimity_noc!$E640=0,0,([2]MP_nadlimity_noc!$J640/[2]MP_nadlimity_noc!$E640*100))</f>
        <v>41.481335175990473</v>
      </c>
      <c r="M641" s="12">
        <f>IF([2]MP_nadlimity_noc!$E640=0,0,([2]MP_nadlimity_noc!$L640/[2]MP_nadlimity_noc!$E640*100))</f>
        <v>0</v>
      </c>
      <c r="N641" s="12">
        <f>IF([2]MP_nadlimity_noc!$E640=0,0,([2]MP_nadlimity_noc!$N640/[2]MP_nadlimity_noc!$E640*100))</f>
        <v>89.090722127404646</v>
      </c>
      <c r="O641" s="31">
        <f>[2]MP_nadlimity_noc!$N640/10000</f>
        <v>2.1232924877557799</v>
      </c>
      <c r="P641" s="31">
        <f>[2]MP_nadlimity_noc!$E640/10000</f>
        <v>2.3832924877624797</v>
      </c>
      <c r="Q641" s="34">
        <f>[2]MP_nadlimity_noc!$Q640/10000</f>
        <v>15.829956435409613</v>
      </c>
    </row>
    <row r="642" spans="2:17" x14ac:dyDescent="0.25">
      <c r="B642" s="20" t="str">
        <f>[2]MP_nadlimity_noc!$C641</f>
        <v>V Rybníčkách</v>
      </c>
      <c r="C642" s="22" t="str">
        <f>[2]MP_nadlimity_noc!$B641</f>
        <v>371</v>
      </c>
      <c r="D642" s="27">
        <f>[2]MP_nadlimity_noc!$G641</f>
        <v>27.8525372617888</v>
      </c>
      <c r="E642" s="11">
        <f>[2]MP_nadlimity_noc!$I641</f>
        <v>0</v>
      </c>
      <c r="F642" s="11">
        <f>[2]MP_nadlimity_noc!$K641</f>
        <v>0</v>
      </c>
      <c r="G642" s="11">
        <f>[2]MP_nadlimity_noc!$M641</f>
        <v>0</v>
      </c>
      <c r="H642" s="11">
        <f>[2]MP_nadlimity_noc!$O641</f>
        <v>27.8525372618242</v>
      </c>
      <c r="I642" s="28">
        <f>[2]MP_nadlimity_noc!$D641</f>
        <v>851</v>
      </c>
      <c r="J642" s="24">
        <f>IF([2]MP_nadlimity_noc!$E641=0,0,([2]MP_nadlimity_noc!$F641/[2]MP_nadlimity_noc!$E641*100))</f>
        <v>3.2729185971549724</v>
      </c>
      <c r="K642" s="12">
        <f>IF([2]MP_nadlimity_noc!$E641=0,0,([2]MP_nadlimity_noc!$H641/[2]MP_nadlimity_noc!$E641*100))</f>
        <v>0</v>
      </c>
      <c r="L642" s="12">
        <f>IF([2]MP_nadlimity_noc!$E641=0,0,([2]MP_nadlimity_noc!$J641/[2]MP_nadlimity_noc!$E641*100))</f>
        <v>0</v>
      </c>
      <c r="M642" s="12">
        <f>IF([2]MP_nadlimity_noc!$E641=0,0,([2]MP_nadlimity_noc!$L641/[2]MP_nadlimity_noc!$E641*100))</f>
        <v>0</v>
      </c>
      <c r="N642" s="12">
        <f>IF([2]MP_nadlimity_noc!$E641=0,0,([2]MP_nadlimity_noc!$N641/[2]MP_nadlimity_noc!$E641*100))</f>
        <v>3.272918597159133</v>
      </c>
      <c r="O642" s="31">
        <f>[2]MP_nadlimity_noc!$N641/10000</f>
        <v>0.35713986248475099</v>
      </c>
      <c r="P642" s="31">
        <f>[2]MP_nadlimity_noc!$E641/10000</f>
        <v>10.9119689928966</v>
      </c>
      <c r="Q642" s="34">
        <f>[2]MP_nadlimity_noc!$Q641/10000</f>
        <v>13.504108800246426</v>
      </c>
    </row>
    <row r="643" spans="2:17" x14ac:dyDescent="0.25">
      <c r="B643" s="20" t="str">
        <f>[2]MP_nadlimity_noc!$C642</f>
        <v>V Záštěpu</v>
      </c>
      <c r="C643" s="22" t="str">
        <f>[2]MP_nadlimity_noc!$B642</f>
        <v>593</v>
      </c>
      <c r="D643" s="27">
        <f>[2]MP_nadlimity_noc!$G642</f>
        <v>0</v>
      </c>
      <c r="E643" s="11">
        <f>[2]MP_nadlimity_noc!$I642</f>
        <v>0</v>
      </c>
      <c r="F643" s="11">
        <f>[2]MP_nadlimity_noc!$K642</f>
        <v>0</v>
      </c>
      <c r="G643" s="11">
        <f>[2]MP_nadlimity_noc!$M642</f>
        <v>0</v>
      </c>
      <c r="H643" s="11">
        <f>[2]MP_nadlimity_noc!$O642</f>
        <v>0</v>
      </c>
      <c r="I643" s="28">
        <f>[2]MP_nadlimity_noc!$D642</f>
        <v>0</v>
      </c>
      <c r="J643" s="24">
        <f>IF([2]MP_nadlimity_noc!$E642=0,0,([2]MP_nadlimity_noc!$F642/[2]MP_nadlimity_noc!$E642*100))</f>
        <v>0</v>
      </c>
      <c r="K643" s="12">
        <f>IF([2]MP_nadlimity_noc!$E642=0,0,([2]MP_nadlimity_noc!$H642/[2]MP_nadlimity_noc!$E642*100))</f>
        <v>0</v>
      </c>
      <c r="L643" s="12">
        <f>IF([2]MP_nadlimity_noc!$E642=0,0,([2]MP_nadlimity_noc!$J642/[2]MP_nadlimity_noc!$E642*100))</f>
        <v>0</v>
      </c>
      <c r="M643" s="12">
        <f>IF([2]MP_nadlimity_noc!$E642=0,0,([2]MP_nadlimity_noc!$L642/[2]MP_nadlimity_noc!$E642*100))</f>
        <v>0</v>
      </c>
      <c r="N643" s="12">
        <f>IF([2]MP_nadlimity_noc!$E642=0,0,([2]MP_nadlimity_noc!$N642/[2]MP_nadlimity_noc!$E642*100))</f>
        <v>0</v>
      </c>
      <c r="O643" s="31">
        <f>[2]MP_nadlimity_noc!$N642/10000</f>
        <v>0</v>
      </c>
      <c r="P643" s="31">
        <f>[2]MP_nadlimity_noc!$E642/10000</f>
        <v>0</v>
      </c>
      <c r="Q643" s="34">
        <f>[2]MP_nadlimity_noc!$Q642/10000</f>
        <v>18.035306965237613</v>
      </c>
    </row>
    <row r="644" spans="2:17" x14ac:dyDescent="0.25">
      <c r="B644" s="20" t="str">
        <f>[2]MP_nadlimity_noc!$C643</f>
        <v>Vackov</v>
      </c>
      <c r="C644" s="22" t="str">
        <f>[2]MP_nadlimity_noc!$B643</f>
        <v>108</v>
      </c>
      <c r="D644" s="27">
        <f>[2]MP_nadlimity_noc!$G643</f>
        <v>428.09110642964998</v>
      </c>
      <c r="E644" s="11">
        <f>[2]MP_nadlimity_noc!$I643</f>
        <v>27.751712479376401</v>
      </c>
      <c r="F644" s="11">
        <f>[2]MP_nadlimity_noc!$K643</f>
        <v>0</v>
      </c>
      <c r="G644" s="11">
        <f>[2]MP_nadlimity_noc!$M643</f>
        <v>0</v>
      </c>
      <c r="H644" s="11">
        <f>[2]MP_nadlimity_noc!$O643</f>
        <v>442.95991577618901</v>
      </c>
      <c r="I644" s="28">
        <f>[2]MP_nadlimity_noc!$D643</f>
        <v>2977</v>
      </c>
      <c r="J644" s="24">
        <f>IF([2]MP_nadlimity_noc!$E643=0,0,([2]MP_nadlimity_noc!$F643/[2]MP_nadlimity_noc!$E643*100))</f>
        <v>14.379949829682573</v>
      </c>
      <c r="K644" s="12">
        <f>IF([2]MP_nadlimity_noc!$E643=0,0,([2]MP_nadlimity_noc!$H643/[2]MP_nadlimity_noc!$E643*100))</f>
        <v>0.93220397982453473</v>
      </c>
      <c r="L644" s="12">
        <f>IF([2]MP_nadlimity_noc!$E643=0,0,([2]MP_nadlimity_noc!$J643/[2]MP_nadlimity_noc!$E643*100))</f>
        <v>0</v>
      </c>
      <c r="M644" s="12">
        <f>IF([2]MP_nadlimity_noc!$E643=0,0,([2]MP_nadlimity_noc!$L643/[2]MP_nadlimity_noc!$E643*100))</f>
        <v>0</v>
      </c>
      <c r="N644" s="12">
        <f>IF([2]MP_nadlimity_noc!$E643=0,0,([2]MP_nadlimity_noc!$N643/[2]MP_nadlimity_noc!$E643*100))</f>
        <v>14.879405971655633</v>
      </c>
      <c r="O644" s="31">
        <f>[2]MP_nadlimity_noc!$N643/10000</f>
        <v>2.8969388994471501</v>
      </c>
      <c r="P644" s="31">
        <f>[2]MP_nadlimity_noc!$E643/10000</f>
        <v>19.469452644585697</v>
      </c>
      <c r="Q644" s="34">
        <f>[2]MP_nadlimity_noc!$Q643/10000</f>
        <v>24.540855134233116</v>
      </c>
    </row>
    <row r="645" spans="2:17" x14ac:dyDescent="0.25">
      <c r="B645" s="20" t="str">
        <f>[2]MP_nadlimity_noc!$C644</f>
        <v>Ve Studeném</v>
      </c>
      <c r="C645" s="22" t="str">
        <f>[2]MP_nadlimity_noc!$B644</f>
        <v>132</v>
      </c>
      <c r="D645" s="27">
        <f>[2]MP_nadlimity_noc!$G644</f>
        <v>239.72050114407</v>
      </c>
      <c r="E645" s="11">
        <f>[2]MP_nadlimity_noc!$I644</f>
        <v>0</v>
      </c>
      <c r="F645" s="11">
        <f>[2]MP_nadlimity_noc!$K644</f>
        <v>106.362650657174</v>
      </c>
      <c r="G645" s="11">
        <f>[2]MP_nadlimity_noc!$M644</f>
        <v>0</v>
      </c>
      <c r="H645" s="11">
        <f>[2]MP_nadlimity_noc!$O644</f>
        <v>243.22966061947801</v>
      </c>
      <c r="I645" s="28">
        <f>[2]MP_nadlimity_noc!$D644</f>
        <v>876</v>
      </c>
      <c r="J645" s="24">
        <f>IF([2]MP_nadlimity_noc!$E644=0,0,([2]MP_nadlimity_noc!$F644/[2]MP_nadlimity_noc!$E644*100))</f>
        <v>27.365354011880072</v>
      </c>
      <c r="K645" s="12">
        <f>IF([2]MP_nadlimity_noc!$E644=0,0,([2]MP_nadlimity_noc!$H644/[2]MP_nadlimity_noc!$E644*100))</f>
        <v>0</v>
      </c>
      <c r="L645" s="12">
        <f>IF([2]MP_nadlimity_noc!$E644=0,0,([2]MP_nadlimity_noc!$J644/[2]MP_nadlimity_noc!$E644*100))</f>
        <v>12.141855097850874</v>
      </c>
      <c r="M645" s="12">
        <f>IF([2]MP_nadlimity_noc!$E644=0,0,([2]MP_nadlimity_noc!$L644/[2]MP_nadlimity_noc!$E644*100))</f>
        <v>0</v>
      </c>
      <c r="N645" s="12">
        <f>IF([2]MP_nadlimity_noc!$E644=0,0,([2]MP_nadlimity_noc!$N644/[2]MP_nadlimity_noc!$E644*100))</f>
        <v>27.765942993091063</v>
      </c>
      <c r="O645" s="31">
        <f>[2]MP_nadlimity_noc!$N644/10000</f>
        <v>3.4631077575839799</v>
      </c>
      <c r="P645" s="31">
        <f>[2]MP_nadlimity_noc!$E644/10000</f>
        <v>12.472501864769001</v>
      </c>
      <c r="Q645" s="34">
        <f>[2]MP_nadlimity_noc!$Q644/10000</f>
        <v>20.257608498952198</v>
      </c>
    </row>
    <row r="646" spans="2:17" x14ac:dyDescent="0.25">
      <c r="B646" s="20" t="str">
        <f>[2]MP_nadlimity_noc!$C645</f>
        <v>Veleslavín</v>
      </c>
      <c r="C646" s="22" t="str">
        <f>[2]MP_nadlimity_noc!$B645</f>
        <v>055</v>
      </c>
      <c r="D646" s="27">
        <f>[2]MP_nadlimity_noc!$G645</f>
        <v>97.350168554070606</v>
      </c>
      <c r="E646" s="11">
        <f>[2]MP_nadlimity_noc!$I645</f>
        <v>99.723529978691602</v>
      </c>
      <c r="F646" s="11">
        <f>[2]MP_nadlimity_noc!$K645</f>
        <v>187.70128710211901</v>
      </c>
      <c r="G646" s="11">
        <f>[2]MP_nadlimity_noc!$M645</f>
        <v>0</v>
      </c>
      <c r="H646" s="11">
        <f>[2]MP_nadlimity_noc!$O645</f>
        <v>292.85638612117299</v>
      </c>
      <c r="I646" s="28">
        <f>[2]MP_nadlimity_noc!$D645</f>
        <v>1216</v>
      </c>
      <c r="J646" s="24">
        <f>IF([2]MP_nadlimity_noc!$E645=0,0,([2]MP_nadlimity_noc!$F645/[2]MP_nadlimity_noc!$E645*100))</f>
        <v>8.0057704403018732</v>
      </c>
      <c r="K646" s="12">
        <f>IF([2]MP_nadlimity_noc!$E645=0,0,([2]MP_nadlimity_noc!$H645/[2]MP_nadlimity_noc!$E645*100))</f>
        <v>8.2009481890371241</v>
      </c>
      <c r="L646" s="12">
        <f>IF([2]MP_nadlimity_noc!$E645=0,0,([2]MP_nadlimity_noc!$J645/[2]MP_nadlimity_noc!$E645*100))</f>
        <v>15.435961110371647</v>
      </c>
      <c r="M646" s="12">
        <f>IF([2]MP_nadlimity_noc!$E645=0,0,([2]MP_nadlimity_noc!$L645/[2]MP_nadlimity_noc!$E645*100))</f>
        <v>0</v>
      </c>
      <c r="N646" s="12">
        <f>IF([2]MP_nadlimity_noc!$E645=0,0,([2]MP_nadlimity_noc!$N645/[2]MP_nadlimity_noc!$E645*100))</f>
        <v>24.083584384964869</v>
      </c>
      <c r="O646" s="31">
        <f>[2]MP_nadlimity_noc!$N645/10000</f>
        <v>4.2908567040084806</v>
      </c>
      <c r="P646" s="31">
        <f>[2]MP_nadlimity_noc!$E645/10000</f>
        <v>17.816520312845199</v>
      </c>
      <c r="Q646" s="34">
        <f>[2]MP_nadlimity_noc!$Q645/10000</f>
        <v>36.638845638374612</v>
      </c>
    </row>
    <row r="647" spans="2:17" x14ac:dyDescent="0.25">
      <c r="B647" s="20" t="str">
        <f>[2]MP_nadlimity_noc!$C646</f>
        <v>Velká Chuchle</v>
      </c>
      <c r="C647" s="22" t="str">
        <f>[2]MP_nadlimity_noc!$B646</f>
        <v>254</v>
      </c>
      <c r="D647" s="27">
        <f>[2]MP_nadlimity_noc!$G646</f>
        <v>24.591383213448399</v>
      </c>
      <c r="E647" s="11">
        <f>[2]MP_nadlimity_noc!$I646</f>
        <v>0</v>
      </c>
      <c r="F647" s="11">
        <f>[2]MP_nadlimity_noc!$K646</f>
        <v>50.652356880040799</v>
      </c>
      <c r="G647" s="11">
        <f>[2]MP_nadlimity_noc!$M646</f>
        <v>0</v>
      </c>
      <c r="H647" s="11">
        <f>[2]MP_nadlimity_noc!$O646</f>
        <v>65.649432962500697</v>
      </c>
      <c r="I647" s="28">
        <f>[2]MP_nadlimity_noc!$D646</f>
        <v>996</v>
      </c>
      <c r="J647" s="24">
        <f>IF([2]MP_nadlimity_noc!$E646=0,0,([2]MP_nadlimity_noc!$F646/[2]MP_nadlimity_noc!$E646*100))</f>
        <v>2.4690143788602774</v>
      </c>
      <c r="K647" s="12">
        <f>IF([2]MP_nadlimity_noc!$E646=0,0,([2]MP_nadlimity_noc!$H646/[2]MP_nadlimity_noc!$E646*100))</f>
        <v>0</v>
      </c>
      <c r="L647" s="12">
        <f>IF([2]MP_nadlimity_noc!$E646=0,0,([2]MP_nadlimity_noc!$J646/[2]MP_nadlimity_noc!$E646*100))</f>
        <v>5.0855780000040998</v>
      </c>
      <c r="M647" s="12">
        <f>IF([2]MP_nadlimity_noc!$E646=0,0,([2]MP_nadlimity_noc!$L646/[2]MP_nadlimity_noc!$E646*100))</f>
        <v>0</v>
      </c>
      <c r="N647" s="12">
        <f>IF([2]MP_nadlimity_noc!$E646=0,0,([2]MP_nadlimity_noc!$N646/[2]MP_nadlimity_noc!$E646*100))</f>
        <v>6.5913085303715331</v>
      </c>
      <c r="O647" s="31">
        <f>[2]MP_nadlimity_noc!$N646/10000</f>
        <v>1.7015787737576498</v>
      </c>
      <c r="P647" s="31">
        <f>[2]MP_nadlimity_noc!$E646/10000</f>
        <v>25.8154927191936</v>
      </c>
      <c r="Q647" s="34">
        <f>[2]MP_nadlimity_noc!$Q646/10000</f>
        <v>32.29275088991843</v>
      </c>
    </row>
    <row r="648" spans="2:17" x14ac:dyDescent="0.25">
      <c r="B648" s="20" t="str">
        <f>[2]MP_nadlimity_noc!$C647</f>
        <v>Velká Ohrada</v>
      </c>
      <c r="C648" s="22" t="str">
        <f>[2]MP_nadlimity_noc!$B647</f>
        <v>249</v>
      </c>
      <c r="D648" s="27">
        <f>[2]MP_nadlimity_noc!$G647</f>
        <v>28.236655971242101</v>
      </c>
      <c r="E648" s="11">
        <f>[2]MP_nadlimity_noc!$I647</f>
        <v>0</v>
      </c>
      <c r="F648" s="11">
        <f>[2]MP_nadlimity_noc!$K647</f>
        <v>0</v>
      </c>
      <c r="G648" s="11">
        <f>[2]MP_nadlimity_noc!$M647</f>
        <v>0</v>
      </c>
      <c r="H648" s="11">
        <f>[2]MP_nadlimity_noc!$O647</f>
        <v>28.236655971247298</v>
      </c>
      <c r="I648" s="28">
        <f>[2]MP_nadlimity_noc!$D647</f>
        <v>373</v>
      </c>
      <c r="J648" s="24">
        <f>IF([2]MP_nadlimity_noc!$E647=0,0,([2]MP_nadlimity_noc!$F647/[2]MP_nadlimity_noc!$E647*100))</f>
        <v>7.5701490539523002</v>
      </c>
      <c r="K648" s="12">
        <f>IF([2]MP_nadlimity_noc!$E647=0,0,([2]MP_nadlimity_noc!$H647/[2]MP_nadlimity_noc!$E647*100))</f>
        <v>0</v>
      </c>
      <c r="L648" s="12">
        <f>IF([2]MP_nadlimity_noc!$E647=0,0,([2]MP_nadlimity_noc!$J647/[2]MP_nadlimity_noc!$E647*100))</f>
        <v>0</v>
      </c>
      <c r="M648" s="12">
        <f>IF([2]MP_nadlimity_noc!$E647=0,0,([2]MP_nadlimity_noc!$L647/[2]MP_nadlimity_noc!$E647*100))</f>
        <v>0</v>
      </c>
      <c r="N648" s="12">
        <f>IF([2]MP_nadlimity_noc!$E647=0,0,([2]MP_nadlimity_noc!$N647/[2]MP_nadlimity_noc!$E647*100))</f>
        <v>7.570149053953684</v>
      </c>
      <c r="O648" s="31">
        <f>[2]MP_nadlimity_noc!$N647/10000</f>
        <v>0.81486339405107899</v>
      </c>
      <c r="P648" s="31">
        <f>[2]MP_nadlimity_noc!$E647/10000</f>
        <v>10.764165781194199</v>
      </c>
      <c r="Q648" s="34">
        <f>[2]MP_nadlimity_noc!$Q647/10000</f>
        <v>12.357571020762492</v>
      </c>
    </row>
    <row r="649" spans="2:17" x14ac:dyDescent="0.25">
      <c r="B649" s="20" t="str">
        <f>[2]MP_nadlimity_noc!$C648</f>
        <v>Velká Skála</v>
      </c>
      <c r="C649" s="22" t="str">
        <f>[2]MP_nadlimity_noc!$B648</f>
        <v>116</v>
      </c>
      <c r="D649" s="27">
        <f>[2]MP_nadlimity_noc!$G648</f>
        <v>20.599212692985301</v>
      </c>
      <c r="E649" s="11">
        <f>[2]MP_nadlimity_noc!$I648</f>
        <v>47.163235641431697</v>
      </c>
      <c r="F649" s="11">
        <f>[2]MP_nadlimity_noc!$K648</f>
        <v>0</v>
      </c>
      <c r="G649" s="11">
        <f>[2]MP_nadlimity_noc!$M648</f>
        <v>0</v>
      </c>
      <c r="H649" s="11">
        <f>[2]MP_nadlimity_noc!$O648</f>
        <v>47.163235641344698</v>
      </c>
      <c r="I649" s="28">
        <f>[2]MP_nadlimity_noc!$D648</f>
        <v>1174</v>
      </c>
      <c r="J649" s="24">
        <f>IF([2]MP_nadlimity_noc!$E648=0,0,([2]MP_nadlimity_noc!$F648/[2]MP_nadlimity_noc!$E648*100))</f>
        <v>1.7546177762338375</v>
      </c>
      <c r="K649" s="12">
        <f>IF([2]MP_nadlimity_noc!$E648=0,0,([2]MP_nadlimity_noc!$H648/[2]MP_nadlimity_noc!$E648*100))</f>
        <v>4.0173113834268888</v>
      </c>
      <c r="L649" s="12">
        <f>IF([2]MP_nadlimity_noc!$E648=0,0,([2]MP_nadlimity_noc!$J648/[2]MP_nadlimity_noc!$E648*100))</f>
        <v>0</v>
      </c>
      <c r="M649" s="12">
        <f>IF([2]MP_nadlimity_noc!$E648=0,0,([2]MP_nadlimity_noc!$L648/[2]MP_nadlimity_noc!$E648*100))</f>
        <v>0</v>
      </c>
      <c r="N649" s="12">
        <f>IF([2]MP_nadlimity_noc!$E648=0,0,([2]MP_nadlimity_noc!$N648/[2]MP_nadlimity_noc!$E648*100))</f>
        <v>4.017311383419476</v>
      </c>
      <c r="O649" s="31">
        <f>[2]MP_nadlimity_noc!$N648/10000</f>
        <v>0.47152807499079197</v>
      </c>
      <c r="P649" s="31">
        <f>[2]MP_nadlimity_noc!$E648/10000</f>
        <v>11.7374041986617</v>
      </c>
      <c r="Q649" s="34">
        <f>[2]MP_nadlimity_noc!$Q648/10000</f>
        <v>14.712877489515767</v>
      </c>
    </row>
    <row r="650" spans="2:17" x14ac:dyDescent="0.25">
      <c r="B650" s="20" t="str">
        <f>[2]MP_nadlimity_noc!$C649</f>
        <v>Velký háj</v>
      </c>
      <c r="C650" s="22" t="str">
        <f>[2]MP_nadlimity_noc!$B649</f>
        <v>875</v>
      </c>
      <c r="D650" s="27">
        <f>[2]MP_nadlimity_noc!$G649</f>
        <v>0</v>
      </c>
      <c r="E650" s="11">
        <f>[2]MP_nadlimity_noc!$I649</f>
        <v>0</v>
      </c>
      <c r="F650" s="11">
        <f>[2]MP_nadlimity_noc!$K649</f>
        <v>0</v>
      </c>
      <c r="G650" s="11">
        <f>[2]MP_nadlimity_noc!$M649</f>
        <v>0</v>
      </c>
      <c r="H650" s="11">
        <f>[2]MP_nadlimity_noc!$O649</f>
        <v>0</v>
      </c>
      <c r="I650" s="28">
        <f>[2]MP_nadlimity_noc!$D649</f>
        <v>0</v>
      </c>
      <c r="J650" s="24">
        <f>IF([2]MP_nadlimity_noc!$E649=0,0,([2]MP_nadlimity_noc!$F649/[2]MP_nadlimity_noc!$E649*100))</f>
        <v>0</v>
      </c>
      <c r="K650" s="12">
        <f>IF([2]MP_nadlimity_noc!$E649=0,0,([2]MP_nadlimity_noc!$H649/[2]MP_nadlimity_noc!$E649*100))</f>
        <v>0</v>
      </c>
      <c r="L650" s="12">
        <f>IF([2]MP_nadlimity_noc!$E649=0,0,([2]MP_nadlimity_noc!$J649/[2]MP_nadlimity_noc!$E649*100))</f>
        <v>0</v>
      </c>
      <c r="M650" s="12">
        <f>IF([2]MP_nadlimity_noc!$E649=0,0,([2]MP_nadlimity_noc!$L649/[2]MP_nadlimity_noc!$E649*100))</f>
        <v>0</v>
      </c>
      <c r="N650" s="12">
        <f>IF([2]MP_nadlimity_noc!$E649=0,0,([2]MP_nadlimity_noc!$N649/[2]MP_nadlimity_noc!$E649*100))</f>
        <v>0</v>
      </c>
      <c r="O650" s="31">
        <f>[2]MP_nadlimity_noc!$N649/10000</f>
        <v>0</v>
      </c>
      <c r="P650" s="31">
        <f>[2]MP_nadlimity_noc!$E649/10000</f>
        <v>0</v>
      </c>
      <c r="Q650" s="34">
        <f>[2]MP_nadlimity_noc!$Q649/10000</f>
        <v>60.40638855198943</v>
      </c>
    </row>
    <row r="651" spans="2:17" x14ac:dyDescent="0.25">
      <c r="B651" s="20" t="str">
        <f>[2]MP_nadlimity_noc!$C650</f>
        <v>Vidoule</v>
      </c>
      <c r="C651" s="22" t="str">
        <f>[2]MP_nadlimity_noc!$B650</f>
        <v>905</v>
      </c>
      <c r="D651" s="27">
        <f>[2]MP_nadlimity_noc!$G650</f>
        <v>0</v>
      </c>
      <c r="E651" s="11">
        <f>[2]MP_nadlimity_noc!$I650</f>
        <v>0</v>
      </c>
      <c r="F651" s="11">
        <f>[2]MP_nadlimity_noc!$K650</f>
        <v>0</v>
      </c>
      <c r="G651" s="11">
        <f>[2]MP_nadlimity_noc!$M650</f>
        <v>0</v>
      </c>
      <c r="H651" s="11">
        <f>[2]MP_nadlimity_noc!$O650</f>
        <v>0</v>
      </c>
      <c r="I651" s="28">
        <f>[2]MP_nadlimity_noc!$D650</f>
        <v>0</v>
      </c>
      <c r="J651" s="24">
        <f>IF([2]MP_nadlimity_noc!$E650=0,0,([2]MP_nadlimity_noc!$F650/[2]MP_nadlimity_noc!$E650*100))</f>
        <v>0</v>
      </c>
      <c r="K651" s="12">
        <f>IF([2]MP_nadlimity_noc!$E650=0,0,([2]MP_nadlimity_noc!$H650/[2]MP_nadlimity_noc!$E650*100))</f>
        <v>0</v>
      </c>
      <c r="L651" s="12">
        <f>IF([2]MP_nadlimity_noc!$E650=0,0,([2]MP_nadlimity_noc!$J650/[2]MP_nadlimity_noc!$E650*100))</f>
        <v>0</v>
      </c>
      <c r="M651" s="12">
        <f>IF([2]MP_nadlimity_noc!$E650=0,0,([2]MP_nadlimity_noc!$L650/[2]MP_nadlimity_noc!$E650*100))</f>
        <v>0</v>
      </c>
      <c r="N651" s="12">
        <f>IF([2]MP_nadlimity_noc!$E650=0,0,([2]MP_nadlimity_noc!$N650/[2]MP_nadlimity_noc!$E650*100))</f>
        <v>0</v>
      </c>
      <c r="O651" s="31">
        <f>[2]MP_nadlimity_noc!$N650/10000</f>
        <v>0</v>
      </c>
      <c r="P651" s="31">
        <f>[2]MP_nadlimity_noc!$E650/10000</f>
        <v>0</v>
      </c>
      <c r="Q651" s="34">
        <f>[2]MP_nadlimity_noc!$Q650/10000</f>
        <v>124.78068943305095</v>
      </c>
    </row>
    <row r="652" spans="2:17" x14ac:dyDescent="0.25">
      <c r="B652" s="20" t="str">
        <f>[2]MP_nadlimity_noc!$C651</f>
        <v>Vídrholec a Xaverovský háj</v>
      </c>
      <c r="C652" s="22" t="str">
        <f>[2]MP_nadlimity_noc!$B651</f>
        <v>900</v>
      </c>
      <c r="D652" s="27">
        <f>[2]MP_nadlimity_noc!$G651</f>
        <v>0</v>
      </c>
      <c r="E652" s="11">
        <f>[2]MP_nadlimity_noc!$I651</f>
        <v>0</v>
      </c>
      <c r="F652" s="11">
        <f>[2]MP_nadlimity_noc!$K651</f>
        <v>3.1193387995053699</v>
      </c>
      <c r="G652" s="11">
        <f>[2]MP_nadlimity_noc!$M651</f>
        <v>0</v>
      </c>
      <c r="H652" s="11">
        <f>[2]MP_nadlimity_noc!$O651</f>
        <v>3.1193387995053699</v>
      </c>
      <c r="I652" s="28">
        <f>[2]MP_nadlimity_noc!$D651</f>
        <v>4</v>
      </c>
      <c r="J652" s="24">
        <f>IF([2]MP_nadlimity_noc!$E651=0,0,([2]MP_nadlimity_noc!$F651/[2]MP_nadlimity_noc!$E651*100))</f>
        <v>0</v>
      </c>
      <c r="K652" s="12">
        <f>IF([2]MP_nadlimity_noc!$E651=0,0,([2]MP_nadlimity_noc!$H651/[2]MP_nadlimity_noc!$E651*100))</f>
        <v>0</v>
      </c>
      <c r="L652" s="12">
        <f>IF([2]MP_nadlimity_noc!$E651=0,0,([2]MP_nadlimity_noc!$J651/[2]MP_nadlimity_noc!$E651*100))</f>
        <v>77.983469987634109</v>
      </c>
      <c r="M652" s="12">
        <f>IF([2]MP_nadlimity_noc!$E651=0,0,([2]MP_nadlimity_noc!$L651/[2]MP_nadlimity_noc!$E651*100))</f>
        <v>0</v>
      </c>
      <c r="N652" s="12">
        <f>IF([2]MP_nadlimity_noc!$E651=0,0,([2]MP_nadlimity_noc!$N651/[2]MP_nadlimity_noc!$E651*100))</f>
        <v>77.983469987634109</v>
      </c>
      <c r="O652" s="31">
        <f>[2]MP_nadlimity_noc!$N651/10000</f>
        <v>0.11206751447568999</v>
      </c>
      <c r="P652" s="31">
        <f>[2]MP_nadlimity_noc!$E651/10000</f>
        <v>0.14370675541042302</v>
      </c>
      <c r="Q652" s="34">
        <f>[2]MP_nadlimity_noc!$Q651/10000</f>
        <v>1098.2832952674321</v>
      </c>
    </row>
    <row r="653" spans="2:17" x14ac:dyDescent="0.25">
      <c r="B653" s="20" t="str">
        <f>[2]MP_nadlimity_noc!$C652</f>
        <v>Vily Bubeneč</v>
      </c>
      <c r="C653" s="22" t="str">
        <f>[2]MP_nadlimity_noc!$B652</f>
        <v>320</v>
      </c>
      <c r="D653" s="27">
        <f>[2]MP_nadlimity_noc!$G652</f>
        <v>158.945280064804</v>
      </c>
      <c r="E653" s="11">
        <f>[2]MP_nadlimity_noc!$I652</f>
        <v>66.208433164551906</v>
      </c>
      <c r="F653" s="11">
        <f>[2]MP_nadlimity_noc!$K652</f>
        <v>53.688338982319003</v>
      </c>
      <c r="G653" s="11">
        <f>[2]MP_nadlimity_noc!$M652</f>
        <v>0</v>
      </c>
      <c r="H653" s="11">
        <f>[2]MP_nadlimity_noc!$O652</f>
        <v>258.57128800747398</v>
      </c>
      <c r="I653" s="28">
        <f>[2]MP_nadlimity_noc!$D652</f>
        <v>1026</v>
      </c>
      <c r="J653" s="24">
        <f>IF([2]MP_nadlimity_noc!$E652=0,0,([2]MP_nadlimity_noc!$F652/[2]MP_nadlimity_noc!$E652*100))</f>
        <v>15.491742696374663</v>
      </c>
      <c r="K653" s="12">
        <f>IF([2]MP_nadlimity_noc!$E652=0,0,([2]MP_nadlimity_noc!$H652/[2]MP_nadlimity_noc!$E652*100))</f>
        <v>6.4530636612623704</v>
      </c>
      <c r="L653" s="12">
        <f>IF([2]MP_nadlimity_noc!$E652=0,0,([2]MP_nadlimity_noc!$J652/[2]MP_nadlimity_noc!$E652*100))</f>
        <v>5.2327815772240749</v>
      </c>
      <c r="M653" s="12">
        <f>IF([2]MP_nadlimity_noc!$E652=0,0,([2]MP_nadlimity_noc!$L652/[2]MP_nadlimity_noc!$E652*100))</f>
        <v>0</v>
      </c>
      <c r="N653" s="12">
        <f>IF([2]MP_nadlimity_noc!$E652=0,0,([2]MP_nadlimity_noc!$N652/[2]MP_nadlimity_noc!$E652*100))</f>
        <v>25.201879922755715</v>
      </c>
      <c r="O653" s="31">
        <f>[2]MP_nadlimity_noc!$N652/10000</f>
        <v>10.290820049211101</v>
      </c>
      <c r="P653" s="31">
        <f>[2]MP_nadlimity_noc!$E652/10000</f>
        <v>40.833541310222401</v>
      </c>
      <c r="Q653" s="34">
        <f>[2]MP_nadlimity_noc!$Q652/10000</f>
        <v>71.342651611058059</v>
      </c>
    </row>
    <row r="654" spans="2:17" x14ac:dyDescent="0.25">
      <c r="B654" s="20" t="str">
        <f>[2]MP_nadlimity_noc!$C653</f>
        <v>Vily Motol</v>
      </c>
      <c r="C654" s="22" t="str">
        <f>[2]MP_nadlimity_noc!$B653</f>
        <v>331</v>
      </c>
      <c r="D654" s="27">
        <f>[2]MP_nadlimity_noc!$G653</f>
        <v>0</v>
      </c>
      <c r="E654" s="11">
        <f>[2]MP_nadlimity_noc!$I653</f>
        <v>8.0041082755078001</v>
      </c>
      <c r="F654" s="11">
        <f>[2]MP_nadlimity_noc!$K653</f>
        <v>0</v>
      </c>
      <c r="G654" s="11">
        <f>[2]MP_nadlimity_noc!$M653</f>
        <v>0</v>
      </c>
      <c r="H654" s="11">
        <f>[2]MP_nadlimity_noc!$O653</f>
        <v>8.0041082755167192</v>
      </c>
      <c r="I654" s="28">
        <f>[2]MP_nadlimity_noc!$D653</f>
        <v>569</v>
      </c>
      <c r="J654" s="24">
        <f>IF([2]MP_nadlimity_noc!$E653=0,0,([2]MP_nadlimity_noc!$F653/[2]MP_nadlimity_noc!$E653*100))</f>
        <v>0</v>
      </c>
      <c r="K654" s="12">
        <f>IF([2]MP_nadlimity_noc!$E653=0,0,([2]MP_nadlimity_noc!$H653/[2]MP_nadlimity_noc!$E653*100))</f>
        <v>1.4066974122157863</v>
      </c>
      <c r="L654" s="12">
        <f>IF([2]MP_nadlimity_noc!$E653=0,0,([2]MP_nadlimity_noc!$J653/[2]MP_nadlimity_noc!$E653*100))</f>
        <v>0</v>
      </c>
      <c r="M654" s="12">
        <f>IF([2]MP_nadlimity_noc!$E653=0,0,([2]MP_nadlimity_noc!$L653/[2]MP_nadlimity_noc!$E653*100))</f>
        <v>0</v>
      </c>
      <c r="N654" s="12">
        <f>IF([2]MP_nadlimity_noc!$E653=0,0,([2]MP_nadlimity_noc!$N653/[2]MP_nadlimity_noc!$E653*100))</f>
        <v>1.4066974122173466</v>
      </c>
      <c r="O654" s="31">
        <f>[2]MP_nadlimity_noc!$N653/10000</f>
        <v>0.134347017497568</v>
      </c>
      <c r="P654" s="31">
        <f>[2]MP_nadlimity_noc!$E653/10000</f>
        <v>9.5505270949350596</v>
      </c>
      <c r="Q654" s="34">
        <f>[2]MP_nadlimity_noc!$Q653/10000</f>
        <v>14.833383237222669</v>
      </c>
    </row>
    <row r="655" spans="2:17" x14ac:dyDescent="0.25">
      <c r="B655" s="20" t="str">
        <f>[2]MP_nadlimity_noc!$C654</f>
        <v>Vinice</v>
      </c>
      <c r="C655" s="22" t="str">
        <f>[2]MP_nadlimity_noc!$B654</f>
        <v>882</v>
      </c>
      <c r="D655" s="27">
        <f>[2]MP_nadlimity_noc!$G654</f>
        <v>0</v>
      </c>
      <c r="E655" s="11">
        <f>[2]MP_nadlimity_noc!$I654</f>
        <v>0</v>
      </c>
      <c r="F655" s="11">
        <f>[2]MP_nadlimity_noc!$K654</f>
        <v>0</v>
      </c>
      <c r="G655" s="11">
        <f>[2]MP_nadlimity_noc!$M654</f>
        <v>0</v>
      </c>
      <c r="H655" s="11">
        <f>[2]MP_nadlimity_noc!$O654</f>
        <v>0</v>
      </c>
      <c r="I655" s="28">
        <f>[2]MP_nadlimity_noc!$D654</f>
        <v>0</v>
      </c>
      <c r="J655" s="24">
        <f>IF([2]MP_nadlimity_noc!$E654=0,0,([2]MP_nadlimity_noc!$F654/[2]MP_nadlimity_noc!$E654*100))</f>
        <v>0</v>
      </c>
      <c r="K655" s="12">
        <f>IF([2]MP_nadlimity_noc!$E654=0,0,([2]MP_nadlimity_noc!$H654/[2]MP_nadlimity_noc!$E654*100))</f>
        <v>0</v>
      </c>
      <c r="L655" s="12">
        <f>IF([2]MP_nadlimity_noc!$E654=0,0,([2]MP_nadlimity_noc!$J654/[2]MP_nadlimity_noc!$E654*100))</f>
        <v>0</v>
      </c>
      <c r="M655" s="12">
        <f>IF([2]MP_nadlimity_noc!$E654=0,0,([2]MP_nadlimity_noc!$L654/[2]MP_nadlimity_noc!$E654*100))</f>
        <v>0</v>
      </c>
      <c r="N655" s="12">
        <f>IF([2]MP_nadlimity_noc!$E654=0,0,([2]MP_nadlimity_noc!$N654/[2]MP_nadlimity_noc!$E654*100))</f>
        <v>0</v>
      </c>
      <c r="O655" s="31">
        <f>[2]MP_nadlimity_noc!$N654/10000</f>
        <v>0</v>
      </c>
      <c r="P655" s="31">
        <f>[2]MP_nadlimity_noc!$E654/10000</f>
        <v>0</v>
      </c>
      <c r="Q655" s="34">
        <f>[2]MP_nadlimity_noc!$Q654/10000</f>
        <v>14.434707128136619</v>
      </c>
    </row>
    <row r="656" spans="2:17" x14ac:dyDescent="0.25">
      <c r="B656" s="20" t="str">
        <f>[2]MP_nadlimity_noc!$C655</f>
        <v>Vinice Máchalka</v>
      </c>
      <c r="C656" s="22" t="str">
        <f>[2]MP_nadlimity_noc!$B655</f>
        <v>854</v>
      </c>
      <c r="D656" s="27">
        <f>[2]MP_nadlimity_noc!$G655</f>
        <v>0</v>
      </c>
      <c r="E656" s="11">
        <f>[2]MP_nadlimity_noc!$I655</f>
        <v>0</v>
      </c>
      <c r="F656" s="11">
        <f>[2]MP_nadlimity_noc!$K655</f>
        <v>0</v>
      </c>
      <c r="G656" s="11">
        <f>[2]MP_nadlimity_noc!$M655</f>
        <v>0</v>
      </c>
      <c r="H656" s="11">
        <f>[2]MP_nadlimity_noc!$O655</f>
        <v>0</v>
      </c>
      <c r="I656" s="28">
        <f>[2]MP_nadlimity_noc!$D655</f>
        <v>0</v>
      </c>
      <c r="J656" s="24">
        <f>IF([2]MP_nadlimity_noc!$E655=0,0,([2]MP_nadlimity_noc!$F655/[2]MP_nadlimity_noc!$E655*100))</f>
        <v>0</v>
      </c>
      <c r="K656" s="12">
        <f>IF([2]MP_nadlimity_noc!$E655=0,0,([2]MP_nadlimity_noc!$H655/[2]MP_nadlimity_noc!$E655*100))</f>
        <v>0</v>
      </c>
      <c r="L656" s="12">
        <f>IF([2]MP_nadlimity_noc!$E655=0,0,([2]MP_nadlimity_noc!$J655/[2]MP_nadlimity_noc!$E655*100))</f>
        <v>0</v>
      </c>
      <c r="M656" s="12">
        <f>IF([2]MP_nadlimity_noc!$E655=0,0,([2]MP_nadlimity_noc!$L655/[2]MP_nadlimity_noc!$E655*100))</f>
        <v>0</v>
      </c>
      <c r="N656" s="12">
        <f>IF([2]MP_nadlimity_noc!$E655=0,0,([2]MP_nadlimity_noc!$N655/[2]MP_nadlimity_noc!$E655*100))</f>
        <v>0</v>
      </c>
      <c r="O656" s="31">
        <f>[2]MP_nadlimity_noc!$N655/10000</f>
        <v>0</v>
      </c>
      <c r="P656" s="31">
        <f>[2]MP_nadlimity_noc!$E655/10000</f>
        <v>0</v>
      </c>
      <c r="Q656" s="34">
        <f>[2]MP_nadlimity_noc!$Q655/10000</f>
        <v>43.125410192467257</v>
      </c>
    </row>
    <row r="657" spans="2:17" x14ac:dyDescent="0.25">
      <c r="B657" s="20" t="str">
        <f>[2]MP_nadlimity_noc!$C656</f>
        <v>Vinička</v>
      </c>
      <c r="C657" s="22" t="str">
        <f>[2]MP_nadlimity_noc!$B656</f>
        <v>390</v>
      </c>
      <c r="D657" s="27">
        <f>[2]MP_nadlimity_noc!$G656</f>
        <v>173.35442256290901</v>
      </c>
      <c r="E657" s="11">
        <f>[2]MP_nadlimity_noc!$I656</f>
        <v>0</v>
      </c>
      <c r="F657" s="11">
        <f>[2]MP_nadlimity_noc!$K656</f>
        <v>166.45319651096</v>
      </c>
      <c r="G657" s="11">
        <f>[2]MP_nadlimity_noc!$M656</f>
        <v>0</v>
      </c>
      <c r="H657" s="11">
        <f>[2]MP_nadlimity_noc!$O656</f>
        <v>272.64823793862098</v>
      </c>
      <c r="I657" s="28">
        <f>[2]MP_nadlimity_noc!$D656</f>
        <v>1080</v>
      </c>
      <c r="J657" s="24">
        <f>IF([2]MP_nadlimity_noc!$E656=0,0,([2]MP_nadlimity_noc!$F656/[2]MP_nadlimity_noc!$E656*100))</f>
        <v>16.05133542249153</v>
      </c>
      <c r="K657" s="12">
        <f>IF([2]MP_nadlimity_noc!$E656=0,0,([2]MP_nadlimity_noc!$H656/[2]MP_nadlimity_noc!$E656*100))</f>
        <v>0</v>
      </c>
      <c r="L657" s="12">
        <f>IF([2]MP_nadlimity_noc!$E656=0,0,([2]MP_nadlimity_noc!$J656/[2]MP_nadlimity_noc!$E656*100))</f>
        <v>15.412333010274063</v>
      </c>
      <c r="M657" s="12">
        <f>IF([2]MP_nadlimity_noc!$E656=0,0,([2]MP_nadlimity_noc!$L656/[2]MP_nadlimity_noc!$E656*100))</f>
        <v>0</v>
      </c>
      <c r="N657" s="12">
        <f>IF([2]MP_nadlimity_noc!$E656=0,0,([2]MP_nadlimity_noc!$N656/[2]MP_nadlimity_noc!$E656*100))</f>
        <v>25.245207216538969</v>
      </c>
      <c r="O657" s="31">
        <f>[2]MP_nadlimity_noc!$N656/10000</f>
        <v>8.5718972843427785</v>
      </c>
      <c r="P657" s="31">
        <f>[2]MP_nadlimity_noc!$E656/10000</f>
        <v>33.954553079394202</v>
      </c>
      <c r="Q657" s="34">
        <f>[2]MP_nadlimity_noc!$Q656/10000</f>
        <v>41.647388916429485</v>
      </c>
    </row>
    <row r="658" spans="2:17" x14ac:dyDescent="0.25">
      <c r="B658" s="20" t="str">
        <f>[2]MP_nadlimity_noc!$C657</f>
        <v>Vinohradská nemocnice</v>
      </c>
      <c r="C658" s="22" t="str">
        <f>[2]MP_nadlimity_noc!$B657</f>
        <v>642</v>
      </c>
      <c r="D658" s="27">
        <f>[2]MP_nadlimity_noc!$G657</f>
        <v>2.2940626427285902</v>
      </c>
      <c r="E658" s="11">
        <f>[2]MP_nadlimity_noc!$I657</f>
        <v>0.202088583159583</v>
      </c>
      <c r="F658" s="11">
        <f>[2]MP_nadlimity_noc!$K657</f>
        <v>0</v>
      </c>
      <c r="G658" s="11">
        <f>[2]MP_nadlimity_noc!$M657</f>
        <v>0</v>
      </c>
      <c r="H658" s="11">
        <f>[2]MP_nadlimity_noc!$O657</f>
        <v>2.41166006369542</v>
      </c>
      <c r="I658" s="28">
        <f>[2]MP_nadlimity_noc!$D657</f>
        <v>21</v>
      </c>
      <c r="J658" s="24">
        <f>IF([2]MP_nadlimity_noc!$E657=0,0,([2]MP_nadlimity_noc!$F657/[2]MP_nadlimity_noc!$E657*100))</f>
        <v>10.924107822517106</v>
      </c>
      <c r="K658" s="12">
        <f>IF([2]MP_nadlimity_noc!$E657=0,0,([2]MP_nadlimity_noc!$H657/[2]MP_nadlimity_noc!$E657*100))</f>
        <v>0.96232658647420544</v>
      </c>
      <c r="L658" s="12">
        <f>IF([2]MP_nadlimity_noc!$E657=0,0,([2]MP_nadlimity_noc!$J657/[2]MP_nadlimity_noc!$E657*100))</f>
        <v>0</v>
      </c>
      <c r="M658" s="12">
        <f>IF([2]MP_nadlimity_noc!$E657=0,0,([2]MP_nadlimity_noc!$L657/[2]MP_nadlimity_noc!$E657*100))</f>
        <v>0</v>
      </c>
      <c r="N658" s="12">
        <f>IF([2]MP_nadlimity_noc!$E657=0,0,([2]MP_nadlimity_noc!$N657/[2]MP_nadlimity_noc!$E657*100))</f>
        <v>11.484095541406763</v>
      </c>
      <c r="O658" s="31">
        <f>[2]MP_nadlimity_noc!$N657/10000</f>
        <v>2.7546470047839899</v>
      </c>
      <c r="P658" s="31">
        <f>[2]MP_nadlimity_noc!$E657/10000</f>
        <v>23.986625632396599</v>
      </c>
      <c r="Q658" s="34">
        <f>[2]MP_nadlimity_noc!$Q657/10000</f>
        <v>23.98667877130465</v>
      </c>
    </row>
    <row r="659" spans="2:17" x14ac:dyDescent="0.25">
      <c r="B659" s="20" t="str">
        <f>[2]MP_nadlimity_noc!$C658</f>
        <v>Vinohradská stráň</v>
      </c>
      <c r="C659" s="22" t="str">
        <f>[2]MP_nadlimity_noc!$B658</f>
        <v>301</v>
      </c>
      <c r="D659" s="27">
        <f>[2]MP_nadlimity_noc!$G658</f>
        <v>292.118759644173</v>
      </c>
      <c r="E659" s="11">
        <f>[2]MP_nadlimity_noc!$I658</f>
        <v>54.857088769735803</v>
      </c>
      <c r="F659" s="11">
        <f>[2]MP_nadlimity_noc!$K658</f>
        <v>0</v>
      </c>
      <c r="G659" s="11">
        <f>[2]MP_nadlimity_noc!$M658</f>
        <v>0</v>
      </c>
      <c r="H659" s="11">
        <f>[2]MP_nadlimity_noc!$O658</f>
        <v>307.81659653564799</v>
      </c>
      <c r="I659" s="28">
        <f>[2]MP_nadlimity_noc!$D658</f>
        <v>1070</v>
      </c>
      <c r="J659" s="24">
        <f>IF([2]MP_nadlimity_noc!$E658=0,0,([2]MP_nadlimity_noc!$F658/[2]MP_nadlimity_noc!$E658*100))</f>
        <v>27.30081865833392</v>
      </c>
      <c r="K659" s="12">
        <f>IF([2]MP_nadlimity_noc!$E658=0,0,([2]MP_nadlimity_noc!$H658/[2]MP_nadlimity_noc!$E658*100))</f>
        <v>5.1268307261435249</v>
      </c>
      <c r="L659" s="12">
        <f>IF([2]MP_nadlimity_noc!$E658=0,0,([2]MP_nadlimity_noc!$J658/[2]MP_nadlimity_noc!$E658*100))</f>
        <v>0</v>
      </c>
      <c r="M659" s="12">
        <f>IF([2]MP_nadlimity_noc!$E658=0,0,([2]MP_nadlimity_noc!$L658/[2]MP_nadlimity_noc!$E658*100))</f>
        <v>0</v>
      </c>
      <c r="N659" s="12">
        <f>IF([2]MP_nadlimity_noc!$E658=0,0,([2]MP_nadlimity_noc!$N658/[2]MP_nadlimity_noc!$E658*100))</f>
        <v>28.767906218284871</v>
      </c>
      <c r="O659" s="31">
        <f>[2]MP_nadlimity_noc!$N658/10000</f>
        <v>7.6509957125297703</v>
      </c>
      <c r="P659" s="31">
        <f>[2]MP_nadlimity_noc!$E658/10000</f>
        <v>26.595594599327498</v>
      </c>
      <c r="Q659" s="34">
        <f>[2]MP_nadlimity_noc!$Q658/10000</f>
        <v>34.090051969365476</v>
      </c>
    </row>
    <row r="660" spans="2:17" x14ac:dyDescent="0.25">
      <c r="B660" s="20" t="str">
        <f>[2]MP_nadlimity_noc!$C659</f>
        <v>Vinohrady</v>
      </c>
      <c r="C660" s="22" t="str">
        <f>[2]MP_nadlimity_noc!$B659</f>
        <v>020</v>
      </c>
      <c r="D660" s="27">
        <f>[2]MP_nadlimity_noc!$G659</f>
        <v>5421.3972806688498</v>
      </c>
      <c r="E660" s="11">
        <f>[2]MP_nadlimity_noc!$I659</f>
        <v>6534.0052630822402</v>
      </c>
      <c r="F660" s="11">
        <f>[2]MP_nadlimity_noc!$K659</f>
        <v>220.67634350397199</v>
      </c>
      <c r="G660" s="11">
        <f>[2]MP_nadlimity_noc!$M659</f>
        <v>0</v>
      </c>
      <c r="H660" s="11">
        <f>[2]MP_nadlimity_noc!$O659</f>
        <v>9084.6278195150608</v>
      </c>
      <c r="I660" s="28">
        <f>[2]MP_nadlimity_noc!$D659</f>
        <v>51812</v>
      </c>
      <c r="J660" s="24">
        <f>IF([2]MP_nadlimity_noc!$E659=0,0,([2]MP_nadlimity_noc!$F659/[2]MP_nadlimity_noc!$E659*100))</f>
        <v>10.463593917758132</v>
      </c>
      <c r="K660" s="12">
        <f>IF([2]MP_nadlimity_noc!$E659=0,0,([2]MP_nadlimity_noc!$H659/[2]MP_nadlimity_noc!$E659*100))</f>
        <v>12.610988309816717</v>
      </c>
      <c r="L660" s="12">
        <f>IF([2]MP_nadlimity_noc!$E659=0,0,([2]MP_nadlimity_noc!$J659/[2]MP_nadlimity_noc!$E659*100))</f>
        <v>0.4259174390179335</v>
      </c>
      <c r="M660" s="12">
        <f>IF([2]MP_nadlimity_noc!$E659=0,0,([2]MP_nadlimity_noc!$L659/[2]MP_nadlimity_noc!$E659*100))</f>
        <v>0</v>
      </c>
      <c r="N660" s="12">
        <f>IF([2]MP_nadlimity_noc!$E659=0,0,([2]MP_nadlimity_noc!$N659/[2]MP_nadlimity_noc!$E659*100))</f>
        <v>17.53382965242622</v>
      </c>
      <c r="O660" s="31">
        <f>[2]MP_nadlimity_noc!$N659/10000</f>
        <v>22.9919778938158</v>
      </c>
      <c r="P660" s="31">
        <f>[2]MP_nadlimity_noc!$E659/10000</f>
        <v>131.12924186892801</v>
      </c>
      <c r="Q660" s="34">
        <f>[2]MP_nadlimity_noc!$Q659/10000</f>
        <v>230.15229658541321</v>
      </c>
    </row>
    <row r="661" spans="2:17" x14ac:dyDescent="0.25">
      <c r="B661" s="20" t="str">
        <f>[2]MP_nadlimity_noc!$C660</f>
        <v>Vinoř</v>
      </c>
      <c r="C661" s="22" t="str">
        <f>[2]MP_nadlimity_noc!$B660</f>
        <v>231</v>
      </c>
      <c r="D661" s="27">
        <f>[2]MP_nadlimity_noc!$G660</f>
        <v>422.61583501446802</v>
      </c>
      <c r="E661" s="11">
        <f>[2]MP_nadlimity_noc!$I660</f>
        <v>0</v>
      </c>
      <c r="F661" s="11">
        <f>[2]MP_nadlimity_noc!$K660</f>
        <v>0</v>
      </c>
      <c r="G661" s="11">
        <f>[2]MP_nadlimity_noc!$M660</f>
        <v>0</v>
      </c>
      <c r="H661" s="11">
        <f>[2]MP_nadlimity_noc!$O660</f>
        <v>422.615835014607</v>
      </c>
      <c r="I661" s="28">
        <f>[2]MP_nadlimity_noc!$D660</f>
        <v>4602</v>
      </c>
      <c r="J661" s="24">
        <f>IF([2]MP_nadlimity_noc!$E660=0,0,([2]MP_nadlimity_noc!$F660/[2]MP_nadlimity_noc!$E660*100))</f>
        <v>9.1833080185673186</v>
      </c>
      <c r="K661" s="12">
        <f>IF([2]MP_nadlimity_noc!$E660=0,0,([2]MP_nadlimity_noc!$H660/[2]MP_nadlimity_noc!$E660*100))</f>
        <v>0</v>
      </c>
      <c r="L661" s="12">
        <f>IF([2]MP_nadlimity_noc!$E660=0,0,([2]MP_nadlimity_noc!$J660/[2]MP_nadlimity_noc!$E660*100))</f>
        <v>0</v>
      </c>
      <c r="M661" s="12">
        <f>IF([2]MP_nadlimity_noc!$E660=0,0,([2]MP_nadlimity_noc!$L660/[2]MP_nadlimity_noc!$E660*100))</f>
        <v>0</v>
      </c>
      <c r="N661" s="12">
        <f>IF([2]MP_nadlimity_noc!$E660=0,0,([2]MP_nadlimity_noc!$N660/[2]MP_nadlimity_noc!$E660*100))</f>
        <v>9.183308018570342</v>
      </c>
      <c r="O661" s="31">
        <f>[2]MP_nadlimity_noc!$N660/10000</f>
        <v>9.4485895640120408</v>
      </c>
      <c r="P661" s="31">
        <f>[2]MP_nadlimity_noc!$E660/10000</f>
        <v>102.88873622560901</v>
      </c>
      <c r="Q661" s="34">
        <f>[2]MP_nadlimity_noc!$Q660/10000</f>
        <v>137.91471878347534</v>
      </c>
    </row>
    <row r="662" spans="2:17" x14ac:dyDescent="0.25">
      <c r="B662" s="20" t="str">
        <f>[2]MP_nadlimity_noc!$C661</f>
        <v>Vítkov</v>
      </c>
      <c r="C662" s="22" t="str">
        <f>[2]MP_nadlimity_noc!$B661</f>
        <v>822</v>
      </c>
      <c r="D662" s="27">
        <f>[2]MP_nadlimity_noc!$G661</f>
        <v>7.9798618213030199</v>
      </c>
      <c r="E662" s="11">
        <f>[2]MP_nadlimity_noc!$I661</f>
        <v>0</v>
      </c>
      <c r="F662" s="11">
        <f>[2]MP_nadlimity_noc!$K661</f>
        <v>2.77915225387527</v>
      </c>
      <c r="G662" s="11">
        <f>[2]MP_nadlimity_noc!$M661</f>
        <v>0</v>
      </c>
      <c r="H662" s="11">
        <f>[2]MP_nadlimity_noc!$O661</f>
        <v>8.0000000001065192</v>
      </c>
      <c r="I662" s="28">
        <f>[2]MP_nadlimity_noc!$D661</f>
        <v>8</v>
      </c>
      <c r="J662" s="24">
        <f>IF([2]MP_nadlimity_noc!$E661=0,0,([2]MP_nadlimity_noc!$F661/[2]MP_nadlimity_noc!$E661*100))</f>
        <v>99.748272766287783</v>
      </c>
      <c r="K662" s="12">
        <f>IF([2]MP_nadlimity_noc!$E661=0,0,([2]MP_nadlimity_noc!$H661/[2]MP_nadlimity_noc!$E661*100))</f>
        <v>0</v>
      </c>
      <c r="L662" s="12">
        <f>IF([2]MP_nadlimity_noc!$E661=0,0,([2]MP_nadlimity_noc!$J661/[2]MP_nadlimity_noc!$E661*100))</f>
        <v>34.739403173440941</v>
      </c>
      <c r="M662" s="12">
        <f>IF([2]MP_nadlimity_noc!$E661=0,0,([2]MP_nadlimity_noc!$L661/[2]MP_nadlimity_noc!$E661*100))</f>
        <v>0</v>
      </c>
      <c r="N662" s="12">
        <f>IF([2]MP_nadlimity_noc!$E661=0,0,([2]MP_nadlimity_noc!$N661/[2]MP_nadlimity_noc!$E661*100))</f>
        <v>100.00000000133163</v>
      </c>
      <c r="O662" s="31">
        <f>[2]MP_nadlimity_noc!$N661/10000</f>
        <v>6.9013937022888189E-2</v>
      </c>
      <c r="P662" s="31">
        <f>[2]MP_nadlimity_noc!$E661/10000</f>
        <v>6.9013937021969202E-2</v>
      </c>
      <c r="Q662" s="34">
        <f>[2]MP_nadlimity_noc!$Q661/10000</f>
        <v>68.449728600692112</v>
      </c>
    </row>
    <row r="663" spans="2:17" x14ac:dyDescent="0.25">
      <c r="B663" s="20" t="str">
        <f>[2]MP_nadlimity_noc!$C662</f>
        <v>Vltava I.</v>
      </c>
      <c r="C663" s="22" t="str">
        <f>[2]MP_nadlimity_noc!$B662</f>
        <v>843</v>
      </c>
      <c r="D663" s="27">
        <f>[2]MP_nadlimity_noc!$G662</f>
        <v>0</v>
      </c>
      <c r="E663" s="11">
        <f>[2]MP_nadlimity_noc!$I662</f>
        <v>0</v>
      </c>
      <c r="F663" s="11">
        <f>[2]MP_nadlimity_noc!$K662</f>
        <v>0</v>
      </c>
      <c r="G663" s="11">
        <f>[2]MP_nadlimity_noc!$M662</f>
        <v>0</v>
      </c>
      <c r="H663" s="11">
        <f>[2]MP_nadlimity_noc!$O662</f>
        <v>0</v>
      </c>
      <c r="I663" s="28">
        <f>[2]MP_nadlimity_noc!$D662</f>
        <v>0</v>
      </c>
      <c r="J663" s="24">
        <f>IF([2]MP_nadlimity_noc!$E662=0,0,([2]MP_nadlimity_noc!$F662/[2]MP_nadlimity_noc!$E662*100))</f>
        <v>0</v>
      </c>
      <c r="K663" s="12">
        <f>IF([2]MP_nadlimity_noc!$E662=0,0,([2]MP_nadlimity_noc!$H662/[2]MP_nadlimity_noc!$E662*100))</f>
        <v>0</v>
      </c>
      <c r="L663" s="12">
        <f>IF([2]MP_nadlimity_noc!$E662=0,0,([2]MP_nadlimity_noc!$J662/[2]MP_nadlimity_noc!$E662*100))</f>
        <v>0</v>
      </c>
      <c r="M663" s="12">
        <f>IF([2]MP_nadlimity_noc!$E662=0,0,([2]MP_nadlimity_noc!$L662/[2]MP_nadlimity_noc!$E662*100))</f>
        <v>0</v>
      </c>
      <c r="N663" s="12">
        <f>IF([2]MP_nadlimity_noc!$E662=0,0,([2]MP_nadlimity_noc!$N662/[2]MP_nadlimity_noc!$E662*100))</f>
        <v>0</v>
      </c>
      <c r="O663" s="31">
        <f>[2]MP_nadlimity_noc!$N662/10000</f>
        <v>0</v>
      </c>
      <c r="P663" s="31">
        <f>[2]MP_nadlimity_noc!$E662/10000</f>
        <v>0</v>
      </c>
      <c r="Q663" s="34">
        <f>[2]MP_nadlimity_noc!$Q662/10000</f>
        <v>123.67127014707069</v>
      </c>
    </row>
    <row r="664" spans="2:17" x14ac:dyDescent="0.25">
      <c r="B664" s="20" t="str">
        <f>[2]MP_nadlimity_noc!$C663</f>
        <v>Vltava II.</v>
      </c>
      <c r="C664" s="22" t="str">
        <f>[2]MP_nadlimity_noc!$B663</f>
        <v>844</v>
      </c>
      <c r="D664" s="27">
        <f>[2]MP_nadlimity_noc!$G663</f>
        <v>0</v>
      </c>
      <c r="E664" s="11">
        <f>[2]MP_nadlimity_noc!$I663</f>
        <v>1.24135511070396</v>
      </c>
      <c r="F664" s="11">
        <f>[2]MP_nadlimity_noc!$K663</f>
        <v>0</v>
      </c>
      <c r="G664" s="11">
        <f>[2]MP_nadlimity_noc!$M663</f>
        <v>0</v>
      </c>
      <c r="H664" s="11">
        <f>[2]MP_nadlimity_noc!$O663</f>
        <v>1.2413551107045599</v>
      </c>
      <c r="I664" s="28">
        <f>[2]MP_nadlimity_noc!$D663</f>
        <v>2</v>
      </c>
      <c r="J664" s="24">
        <f>IF([2]MP_nadlimity_noc!$E663=0,0,([2]MP_nadlimity_noc!$F663/[2]MP_nadlimity_noc!$E663*100))</f>
        <v>0</v>
      </c>
      <c r="K664" s="12">
        <f>IF([2]MP_nadlimity_noc!$E663=0,0,([2]MP_nadlimity_noc!$H663/[2]MP_nadlimity_noc!$E663*100))</f>
        <v>62.067755535197847</v>
      </c>
      <c r="L664" s="12">
        <f>IF([2]MP_nadlimity_noc!$E663=0,0,([2]MP_nadlimity_noc!$J663/[2]MP_nadlimity_noc!$E663*100))</f>
        <v>0</v>
      </c>
      <c r="M664" s="12">
        <f>IF([2]MP_nadlimity_noc!$E663=0,0,([2]MP_nadlimity_noc!$L663/[2]MP_nadlimity_noc!$E663*100))</f>
        <v>0</v>
      </c>
      <c r="N664" s="12">
        <f>IF([2]MP_nadlimity_noc!$E663=0,0,([2]MP_nadlimity_noc!$N663/[2]MP_nadlimity_noc!$E663*100))</f>
        <v>62.06775553522791</v>
      </c>
      <c r="O664" s="31">
        <f>[2]MP_nadlimity_noc!$N663/10000</f>
        <v>7.9704487396058399E-2</v>
      </c>
      <c r="P664" s="31">
        <f>[2]MP_nadlimity_noc!$E663/10000</f>
        <v>0.12841528859670201</v>
      </c>
      <c r="Q664" s="34">
        <f>[2]MP_nadlimity_noc!$Q663/10000</f>
        <v>129.59870038278771</v>
      </c>
    </row>
    <row r="665" spans="2:17" x14ac:dyDescent="0.25">
      <c r="B665" s="20" t="str">
        <f>[2]MP_nadlimity_noc!$C664</f>
        <v>Vltava III.</v>
      </c>
      <c r="C665" s="22" t="str">
        <f>[2]MP_nadlimity_noc!$B664</f>
        <v>845</v>
      </c>
      <c r="D665" s="27">
        <f>[2]MP_nadlimity_noc!$G664</f>
        <v>0</v>
      </c>
      <c r="E665" s="11">
        <f>[2]MP_nadlimity_noc!$I664</f>
        <v>0</v>
      </c>
      <c r="F665" s="11">
        <f>[2]MP_nadlimity_noc!$K664</f>
        <v>0</v>
      </c>
      <c r="G665" s="11">
        <f>[2]MP_nadlimity_noc!$M664</f>
        <v>0</v>
      </c>
      <c r="H665" s="11">
        <f>[2]MP_nadlimity_noc!$O664</f>
        <v>0</v>
      </c>
      <c r="I665" s="28">
        <f>[2]MP_nadlimity_noc!$D664</f>
        <v>0</v>
      </c>
      <c r="J665" s="24">
        <f>IF([2]MP_nadlimity_noc!$E664=0,0,([2]MP_nadlimity_noc!$F664/[2]MP_nadlimity_noc!$E664*100))</f>
        <v>0</v>
      </c>
      <c r="K665" s="12">
        <f>IF([2]MP_nadlimity_noc!$E664=0,0,([2]MP_nadlimity_noc!$H664/[2]MP_nadlimity_noc!$E664*100))</f>
        <v>0</v>
      </c>
      <c r="L665" s="12">
        <f>IF([2]MP_nadlimity_noc!$E664=0,0,([2]MP_nadlimity_noc!$J664/[2]MP_nadlimity_noc!$E664*100))</f>
        <v>0</v>
      </c>
      <c r="M665" s="12">
        <f>IF([2]MP_nadlimity_noc!$E664=0,0,([2]MP_nadlimity_noc!$L664/[2]MP_nadlimity_noc!$E664*100))</f>
        <v>0</v>
      </c>
      <c r="N665" s="12">
        <f>IF([2]MP_nadlimity_noc!$E664=0,0,([2]MP_nadlimity_noc!$N664/[2]MP_nadlimity_noc!$E664*100))</f>
        <v>0</v>
      </c>
      <c r="O665" s="31">
        <f>[2]MP_nadlimity_noc!$N664/10000</f>
        <v>0</v>
      </c>
      <c r="P665" s="31">
        <f>[2]MP_nadlimity_noc!$E664/10000</f>
        <v>0</v>
      </c>
      <c r="Q665" s="34">
        <f>[2]MP_nadlimity_noc!$Q664/10000</f>
        <v>137.73271457335176</v>
      </c>
    </row>
    <row r="666" spans="2:17" x14ac:dyDescent="0.25">
      <c r="B666" s="20" t="str">
        <f>[2]MP_nadlimity_noc!$C665</f>
        <v>Vltava IV.</v>
      </c>
      <c r="C666" s="22" t="str">
        <f>[2]MP_nadlimity_noc!$B665</f>
        <v>846</v>
      </c>
      <c r="D666" s="27">
        <f>[2]MP_nadlimity_noc!$G665</f>
        <v>3.9726961485149701</v>
      </c>
      <c r="E666" s="11">
        <f>[2]MP_nadlimity_noc!$I665</f>
        <v>2.8137042668252001</v>
      </c>
      <c r="F666" s="11">
        <f>[2]MP_nadlimity_noc!$K665</f>
        <v>11.6450175871692</v>
      </c>
      <c r="G666" s="11">
        <f>[2]MP_nadlimity_noc!$M665</f>
        <v>0</v>
      </c>
      <c r="H666" s="11">
        <f>[2]MP_nadlimity_noc!$O665</f>
        <v>11.657103755219101</v>
      </c>
      <c r="I666" s="28">
        <f>[2]MP_nadlimity_noc!$D665</f>
        <v>39</v>
      </c>
      <c r="J666" s="24">
        <f>IF([2]MP_nadlimity_noc!$E665=0,0,([2]MP_nadlimity_noc!$F665/[2]MP_nadlimity_noc!$E665*100))</f>
        <v>10.186400380807576</v>
      </c>
      <c r="K666" s="12">
        <v>0</v>
      </c>
      <c r="L666" s="12">
        <f>IF([2]MP_nadlimity_noc!$E665=0,0,([2]MP_nadlimity_noc!$J665/[2]MP_nadlimity_noc!$E665*100))</f>
        <v>29.859019454280151</v>
      </c>
      <c r="M666" s="12">
        <f>IF([2]MP_nadlimity_noc!$E665=0,0,([2]MP_nadlimity_noc!$L665/[2]MP_nadlimity_noc!$E665*100))</f>
        <v>0</v>
      </c>
      <c r="N666" s="12">
        <v>0</v>
      </c>
      <c r="O666" s="31">
        <f>[2]MP_nadlimity_noc!$N665/10000</f>
        <v>0.29885567038823202</v>
      </c>
      <c r="P666" s="31">
        <f>[2]MP_nadlimity_noc!$E665/10000</f>
        <v>0.99985136873494307</v>
      </c>
      <c r="Q666" s="34">
        <f>[2]MP_nadlimity_noc!$Q665/10000</f>
        <v>155.21859942568187</v>
      </c>
    </row>
    <row r="667" spans="2:17" x14ac:dyDescent="0.25">
      <c r="B667" s="20" t="str">
        <f>[2]MP_nadlimity_noc!$C666</f>
        <v>Vltava jih</v>
      </c>
      <c r="C667" s="22" t="str">
        <f>[2]MP_nadlimity_noc!$B666</f>
        <v>968</v>
      </c>
      <c r="D667" s="27">
        <f>[2]MP_nadlimity_noc!$G666</f>
        <v>0</v>
      </c>
      <c r="E667" s="11">
        <f>[2]MP_nadlimity_noc!$I666</f>
        <v>0</v>
      </c>
      <c r="F667" s="11">
        <f>[2]MP_nadlimity_noc!$K666</f>
        <v>0</v>
      </c>
      <c r="G667" s="11">
        <f>[2]MP_nadlimity_noc!$M666</f>
        <v>0</v>
      </c>
      <c r="H667" s="11">
        <f>[2]MP_nadlimity_noc!$O666</f>
        <v>0</v>
      </c>
      <c r="I667" s="28">
        <f>[2]MP_nadlimity_noc!$D666</f>
        <v>0</v>
      </c>
      <c r="J667" s="24">
        <f>IF([2]MP_nadlimity_noc!$E666=0,0,([2]MP_nadlimity_noc!$F666/[2]MP_nadlimity_noc!$E666*100))</f>
        <v>0</v>
      </c>
      <c r="K667" s="12">
        <f>IF([2]MP_nadlimity_noc!$E666=0,0,([2]MP_nadlimity_noc!$H666/[2]MP_nadlimity_noc!$E666*100))</f>
        <v>0</v>
      </c>
      <c r="L667" s="12">
        <f>IF([2]MP_nadlimity_noc!$E666=0,0,([2]MP_nadlimity_noc!$J666/[2]MP_nadlimity_noc!$E666*100))</f>
        <v>0</v>
      </c>
      <c r="M667" s="12">
        <f>IF([2]MP_nadlimity_noc!$E666=0,0,([2]MP_nadlimity_noc!$L666/[2]MP_nadlimity_noc!$E666*100))</f>
        <v>0</v>
      </c>
      <c r="N667" s="12">
        <f>IF([2]MP_nadlimity_noc!$E666=0,0,([2]MP_nadlimity_noc!$N666/[2]MP_nadlimity_noc!$E666*100))</f>
        <v>0</v>
      </c>
      <c r="O667" s="31">
        <f>[2]MP_nadlimity_noc!$N666/10000</f>
        <v>0</v>
      </c>
      <c r="P667" s="31">
        <f>[2]MP_nadlimity_noc!$E666/10000</f>
        <v>0</v>
      </c>
      <c r="Q667" s="34">
        <f>[2]MP_nadlimity_noc!$Q666/10000</f>
        <v>99.164020965032819</v>
      </c>
    </row>
    <row r="668" spans="2:17" x14ac:dyDescent="0.25">
      <c r="B668" s="20" t="str">
        <f>[2]MP_nadlimity_noc!$C667</f>
        <v>Vltava sever</v>
      </c>
      <c r="C668" s="22" t="str">
        <f>[2]MP_nadlimity_noc!$B667</f>
        <v>961</v>
      </c>
      <c r="D668" s="27">
        <f>[2]MP_nadlimity_noc!$G667</f>
        <v>0</v>
      </c>
      <c r="E668" s="11">
        <f>[2]MP_nadlimity_noc!$I667</f>
        <v>0</v>
      </c>
      <c r="F668" s="11">
        <f>[2]MP_nadlimity_noc!$K667</f>
        <v>0</v>
      </c>
      <c r="G668" s="11">
        <f>[2]MP_nadlimity_noc!$M667</f>
        <v>0</v>
      </c>
      <c r="H668" s="11">
        <f>[2]MP_nadlimity_noc!$O667</f>
        <v>0</v>
      </c>
      <c r="I668" s="28">
        <f>[2]MP_nadlimity_noc!$D667</f>
        <v>0</v>
      </c>
      <c r="J668" s="24">
        <f>IF([2]MP_nadlimity_noc!$E667=0,0,([2]MP_nadlimity_noc!$F667/[2]MP_nadlimity_noc!$E667*100))</f>
        <v>0</v>
      </c>
      <c r="K668" s="12">
        <f>IF([2]MP_nadlimity_noc!$E667=0,0,([2]MP_nadlimity_noc!$H667/[2]MP_nadlimity_noc!$E667*100))</f>
        <v>0</v>
      </c>
      <c r="L668" s="12">
        <f>IF([2]MP_nadlimity_noc!$E667=0,0,([2]MP_nadlimity_noc!$J667/[2]MP_nadlimity_noc!$E667*100))</f>
        <v>0</v>
      </c>
      <c r="M668" s="12">
        <f>IF([2]MP_nadlimity_noc!$E667=0,0,([2]MP_nadlimity_noc!$L667/[2]MP_nadlimity_noc!$E667*100))</f>
        <v>0</v>
      </c>
      <c r="N668" s="12">
        <f>IF([2]MP_nadlimity_noc!$E667=0,0,([2]MP_nadlimity_noc!$N667/[2]MP_nadlimity_noc!$E667*100))</f>
        <v>0</v>
      </c>
      <c r="O668" s="31">
        <f>[2]MP_nadlimity_noc!$N667/10000</f>
        <v>0</v>
      </c>
      <c r="P668" s="31">
        <f>[2]MP_nadlimity_noc!$E667/10000</f>
        <v>0</v>
      </c>
      <c r="Q668" s="34">
        <f>[2]MP_nadlimity_noc!$Q667/10000</f>
        <v>265.32343127456522</v>
      </c>
    </row>
    <row r="669" spans="2:17" x14ac:dyDescent="0.25">
      <c r="B669" s="20" t="str">
        <f>[2]MP_nadlimity_noc!$C668</f>
        <v>Vojenská nemocnice</v>
      </c>
      <c r="C669" s="22" t="str">
        <f>[2]MP_nadlimity_noc!$B668</f>
        <v>659</v>
      </c>
      <c r="D669" s="27">
        <f>[2]MP_nadlimity_noc!$G668</f>
        <v>6.66909738718536</v>
      </c>
      <c r="E669" s="11">
        <f>[2]MP_nadlimity_noc!$I668</f>
        <v>5.5686302697572803</v>
      </c>
      <c r="F669" s="11">
        <f>[2]MP_nadlimity_noc!$K668</f>
        <v>0</v>
      </c>
      <c r="G669" s="11">
        <f>[2]MP_nadlimity_noc!$M668</f>
        <v>0</v>
      </c>
      <c r="H669" s="11">
        <f>[2]MP_nadlimity_noc!$O668</f>
        <v>6.7197401753489503</v>
      </c>
      <c r="I669" s="28">
        <f>[2]MP_nadlimity_noc!$D668</f>
        <v>95</v>
      </c>
      <c r="J669" s="24">
        <f>IF([2]MP_nadlimity_noc!$E668=0,0,([2]MP_nadlimity_noc!$F668/[2]MP_nadlimity_noc!$E668*100))</f>
        <v>7.0201025128266661</v>
      </c>
      <c r="K669" s="12">
        <f>IF([2]MP_nadlimity_noc!$E668=0,0,([2]MP_nadlimity_noc!$H668/[2]MP_nadlimity_noc!$E668*100))</f>
        <v>5.8617160734287168</v>
      </c>
      <c r="L669" s="12">
        <f>IF([2]MP_nadlimity_noc!$E668=0,0,([2]MP_nadlimity_noc!$J668/[2]MP_nadlimity_noc!$E668*100))</f>
        <v>0</v>
      </c>
      <c r="M669" s="12">
        <f>IF([2]MP_nadlimity_noc!$E668=0,0,([2]MP_nadlimity_noc!$L668/[2]MP_nadlimity_noc!$E668*100))</f>
        <v>0</v>
      </c>
      <c r="N669" s="12">
        <f>IF([2]MP_nadlimity_noc!$E668=0,0,([2]MP_nadlimity_noc!$N668/[2]MP_nadlimity_noc!$E668*100))</f>
        <v>7.0734107108936533</v>
      </c>
      <c r="O669" s="31">
        <f>[2]MP_nadlimity_noc!$N668/10000</f>
        <v>1.1318373374978601</v>
      </c>
      <c r="P669" s="31">
        <f>[2]MP_nadlimity_noc!$E668/10000</f>
        <v>16.001295326379598</v>
      </c>
      <c r="Q669" s="34">
        <f>[2]MP_nadlimity_noc!$Q668/10000</f>
        <v>16.001304224716844</v>
      </c>
    </row>
    <row r="670" spans="2:17" x14ac:dyDescent="0.25">
      <c r="B670" s="20" t="str">
        <f>[2]MP_nadlimity_noc!$C669</f>
        <v>Vojtěšská čtvrť</v>
      </c>
      <c r="C670" s="22" t="str">
        <f>[2]MP_nadlimity_noc!$B669</f>
        <v>007</v>
      </c>
      <c r="D670" s="27">
        <f>[2]MP_nadlimity_noc!$G669</f>
        <v>334.68695457564701</v>
      </c>
      <c r="E670" s="11">
        <f>[2]MP_nadlimity_noc!$I669</f>
        <v>590.29429365222597</v>
      </c>
      <c r="F670" s="11">
        <f>[2]MP_nadlimity_noc!$K669</f>
        <v>0</v>
      </c>
      <c r="G670" s="11">
        <f>[2]MP_nadlimity_noc!$M669</f>
        <v>0</v>
      </c>
      <c r="H670" s="11">
        <f>[2]MP_nadlimity_noc!$O669</f>
        <v>641.57576695211606</v>
      </c>
      <c r="I670" s="28">
        <f>[2]MP_nadlimity_noc!$D669</f>
        <v>4044</v>
      </c>
      <c r="J670" s="24">
        <f>IF([2]MP_nadlimity_noc!$E669=0,0,([2]MP_nadlimity_noc!$F669/[2]MP_nadlimity_noc!$E669*100))</f>
        <v>8.2761363643829604</v>
      </c>
      <c r="K670" s="12">
        <f>IF([2]MP_nadlimity_noc!$E669=0,0,([2]MP_nadlimity_noc!$H669/[2]MP_nadlimity_noc!$E669*100))</f>
        <v>14.596792622458571</v>
      </c>
      <c r="L670" s="12">
        <f>IF([2]MP_nadlimity_noc!$E669=0,0,([2]MP_nadlimity_noc!$J669/[2]MP_nadlimity_noc!$E669*100))</f>
        <v>0</v>
      </c>
      <c r="M670" s="12">
        <f>IF([2]MP_nadlimity_noc!$E669=0,0,([2]MP_nadlimity_noc!$L669/[2]MP_nadlimity_noc!$E669*100))</f>
        <v>0</v>
      </c>
      <c r="N670" s="12">
        <f>IF([2]MP_nadlimity_noc!$E669=0,0,([2]MP_nadlimity_noc!$N669/[2]MP_nadlimity_noc!$E669*100))</f>
        <v>15.864880488430149</v>
      </c>
      <c r="O670" s="31">
        <f>[2]MP_nadlimity_noc!$N669/10000</f>
        <v>2.5652584458663199</v>
      </c>
      <c r="P670" s="31">
        <f>[2]MP_nadlimity_noc!$E669/10000</f>
        <v>16.169415507019401</v>
      </c>
      <c r="Q670" s="34">
        <f>[2]MP_nadlimity_noc!$Q669/10000</f>
        <v>24.270409490694188</v>
      </c>
    </row>
    <row r="671" spans="2:17" x14ac:dyDescent="0.25">
      <c r="B671" s="20" t="str">
        <f>[2]MP_nadlimity_noc!$C670</f>
        <v>Vokovice</v>
      </c>
      <c r="C671" s="22" t="str">
        <f>[2]MP_nadlimity_noc!$B670</f>
        <v>327</v>
      </c>
      <c r="D671" s="27">
        <f>[2]MP_nadlimity_noc!$G670</f>
        <v>153.63276113615299</v>
      </c>
      <c r="E671" s="11">
        <f>[2]MP_nadlimity_noc!$I670</f>
        <v>12.7690778219359</v>
      </c>
      <c r="F671" s="11">
        <f>[2]MP_nadlimity_noc!$K670</f>
        <v>0</v>
      </c>
      <c r="G671" s="11">
        <f>[2]MP_nadlimity_noc!$M670</f>
        <v>0</v>
      </c>
      <c r="H671" s="11">
        <f>[2]MP_nadlimity_noc!$O670</f>
        <v>153.632761136239</v>
      </c>
      <c r="I671" s="28">
        <f>[2]MP_nadlimity_noc!$D670</f>
        <v>3213</v>
      </c>
      <c r="J671" s="24">
        <f>IF([2]MP_nadlimity_noc!$E670=0,0,([2]MP_nadlimity_noc!$F670/[2]MP_nadlimity_noc!$E670*100))</f>
        <v>4.7815985414302133</v>
      </c>
      <c r="K671" s="12">
        <f>IF([2]MP_nadlimity_noc!$E670=0,0,([2]MP_nadlimity_noc!$H670/[2]MP_nadlimity_noc!$E670*100))</f>
        <v>0.39741916657130155</v>
      </c>
      <c r="L671" s="12">
        <f>IF([2]MP_nadlimity_noc!$E670=0,0,([2]MP_nadlimity_noc!$J670/[2]MP_nadlimity_noc!$E670*100))</f>
        <v>0</v>
      </c>
      <c r="M671" s="12">
        <f>IF([2]MP_nadlimity_noc!$E670=0,0,([2]MP_nadlimity_noc!$L670/[2]MP_nadlimity_noc!$E670*100))</f>
        <v>0</v>
      </c>
      <c r="N671" s="12">
        <f>IF([2]MP_nadlimity_noc!$E670=0,0,([2]MP_nadlimity_noc!$N670/[2]MP_nadlimity_noc!$E670*100))</f>
        <v>4.781598541432901</v>
      </c>
      <c r="O671" s="31">
        <f>[2]MP_nadlimity_noc!$N670/10000</f>
        <v>1.5479606161758499</v>
      </c>
      <c r="P671" s="31">
        <f>[2]MP_nadlimity_noc!$E670/10000</f>
        <v>32.373286940814005</v>
      </c>
      <c r="Q671" s="34">
        <f>[2]MP_nadlimity_noc!$Q670/10000</f>
        <v>42.275408945738498</v>
      </c>
    </row>
    <row r="672" spans="2:17" x14ac:dyDescent="0.25">
      <c r="B672" s="20" t="str">
        <f>[2]MP_nadlimity_noc!$C671</f>
        <v>Vršovice</v>
      </c>
      <c r="C672" s="22" t="str">
        <f>[2]MP_nadlimity_noc!$B671</f>
        <v>042</v>
      </c>
      <c r="D672" s="27">
        <f>[2]MP_nadlimity_noc!$G671</f>
        <v>3090.1123598695399</v>
      </c>
      <c r="E672" s="11">
        <f>[2]MP_nadlimity_noc!$I671</f>
        <v>1530.66530456281</v>
      </c>
      <c r="F672" s="11">
        <f>[2]MP_nadlimity_noc!$K671</f>
        <v>1751.62949750913</v>
      </c>
      <c r="G672" s="11">
        <f>[2]MP_nadlimity_noc!$M671</f>
        <v>0</v>
      </c>
      <c r="H672" s="11">
        <f>[2]MP_nadlimity_noc!$O671</f>
        <v>4515.1376207215999</v>
      </c>
      <c r="I672" s="28">
        <f>[2]MP_nadlimity_noc!$D671</f>
        <v>25762</v>
      </c>
      <c r="J672" s="24">
        <f>IF([2]MP_nadlimity_noc!$E671=0,0,([2]MP_nadlimity_noc!$F671/[2]MP_nadlimity_noc!$E671*100))</f>
        <v>11.994846517621054</v>
      </c>
      <c r="K672" s="12">
        <f>IF([2]MP_nadlimity_noc!$E671=0,0,([2]MP_nadlimity_noc!$H671/[2]MP_nadlimity_noc!$E671*100))</f>
        <v>5.9415623964087132</v>
      </c>
      <c r="L672" s="12">
        <f>IF([2]MP_nadlimity_noc!$E671=0,0,([2]MP_nadlimity_noc!$J671/[2]MP_nadlimity_noc!$E671*100))</f>
        <v>6.7992760558540937</v>
      </c>
      <c r="M672" s="12">
        <f>IF([2]MP_nadlimity_noc!$E671=0,0,([2]MP_nadlimity_noc!$L671/[2]MP_nadlimity_noc!$E671*100))</f>
        <v>0</v>
      </c>
      <c r="N672" s="12">
        <f>IF([2]MP_nadlimity_noc!$E671=0,0,([2]MP_nadlimity_noc!$N671/[2]MP_nadlimity_noc!$E671*100))</f>
        <v>17.526347413716326</v>
      </c>
      <c r="O672" s="31">
        <f>[2]MP_nadlimity_noc!$N671/10000</f>
        <v>13.197773088538998</v>
      </c>
      <c r="P672" s="31">
        <f>[2]MP_nadlimity_noc!$E671/10000</f>
        <v>75.302473339141201</v>
      </c>
      <c r="Q672" s="34">
        <f>[2]MP_nadlimity_noc!$Q671/10000</f>
        <v>126.33368410490819</v>
      </c>
    </row>
    <row r="673" spans="2:17" x14ac:dyDescent="0.25">
      <c r="B673" s="20" t="str">
        <f>[2]MP_nadlimity_noc!$C672</f>
        <v>Vypich</v>
      </c>
      <c r="C673" s="22" t="str">
        <f>[2]MP_nadlimity_noc!$B672</f>
        <v>674</v>
      </c>
      <c r="D673" s="27">
        <f>[2]MP_nadlimity_noc!$G672</f>
        <v>21.3057015696922</v>
      </c>
      <c r="E673" s="11">
        <f>[2]MP_nadlimity_noc!$I672</f>
        <v>10.1808998581583</v>
      </c>
      <c r="F673" s="11">
        <f>[2]MP_nadlimity_noc!$K672</f>
        <v>0</v>
      </c>
      <c r="G673" s="11">
        <f>[2]MP_nadlimity_noc!$M672</f>
        <v>0</v>
      </c>
      <c r="H673" s="11">
        <f>[2]MP_nadlimity_noc!$O672</f>
        <v>21.6967461486907</v>
      </c>
      <c r="I673" s="28">
        <f>[2]MP_nadlimity_noc!$D672</f>
        <v>41</v>
      </c>
      <c r="J673" s="24">
        <f>IF([2]MP_nadlimity_noc!$E672=0,0,([2]MP_nadlimity_noc!$F672/[2]MP_nadlimity_noc!$E672*100))</f>
        <v>51.965125779737001</v>
      </c>
      <c r="K673" s="12">
        <f>IF([2]MP_nadlimity_noc!$E672=0,0,([2]MP_nadlimity_noc!$H672/[2]MP_nadlimity_noc!$E672*100))</f>
        <v>24.831463068678886</v>
      </c>
      <c r="L673" s="12">
        <f>IF([2]MP_nadlimity_noc!$E672=0,0,([2]MP_nadlimity_noc!$J672/[2]MP_nadlimity_noc!$E672*100))</f>
        <v>0</v>
      </c>
      <c r="M673" s="12">
        <f>IF([2]MP_nadlimity_noc!$E672=0,0,([2]MP_nadlimity_noc!$L672/[2]MP_nadlimity_noc!$E672*100))</f>
        <v>0</v>
      </c>
      <c r="N673" s="12">
        <f>IF([2]MP_nadlimity_noc!$E672=0,0,([2]MP_nadlimity_noc!$N672/[2]MP_nadlimity_noc!$E672*100))</f>
        <v>52.918893045587168</v>
      </c>
      <c r="O673" s="31">
        <f>[2]MP_nadlimity_noc!$N672/10000</f>
        <v>12.422157430045699</v>
      </c>
      <c r="P673" s="31">
        <f>[2]MP_nadlimity_noc!$E672/10000</f>
        <v>23.473955548058402</v>
      </c>
      <c r="Q673" s="34">
        <f>[2]MP_nadlimity_noc!$Q672/10000</f>
        <v>24.496618221284894</v>
      </c>
    </row>
    <row r="674" spans="2:17" x14ac:dyDescent="0.25">
      <c r="B674" s="20" t="str">
        <f>[2]MP_nadlimity_noc!$C673</f>
        <v>Vysočany</v>
      </c>
      <c r="C674" s="22" t="str">
        <f>[2]MP_nadlimity_noc!$B673</f>
        <v>025</v>
      </c>
      <c r="D674" s="27">
        <f>[2]MP_nadlimity_noc!$G673</f>
        <v>1777.6804712042001</v>
      </c>
      <c r="E674" s="11">
        <f>[2]MP_nadlimity_noc!$I673</f>
        <v>1445.73738002758</v>
      </c>
      <c r="F674" s="11">
        <f>[2]MP_nadlimity_noc!$K673</f>
        <v>507.49298118791597</v>
      </c>
      <c r="G674" s="11">
        <f>[2]MP_nadlimity_noc!$M673</f>
        <v>0</v>
      </c>
      <c r="H674" s="11">
        <f>[2]MP_nadlimity_noc!$O673</f>
        <v>2618.3147647042902</v>
      </c>
      <c r="I674" s="28">
        <f>[2]MP_nadlimity_noc!$D673</f>
        <v>16257</v>
      </c>
      <c r="J674" s="24">
        <f>IF([2]MP_nadlimity_noc!$E673=0,0,([2]MP_nadlimity_noc!$F673/[2]MP_nadlimity_noc!$E673*100))</f>
        <v>10.93486172851201</v>
      </c>
      <c r="K674" s="12">
        <f>IF([2]MP_nadlimity_noc!$E673=0,0,([2]MP_nadlimity_noc!$H673/[2]MP_nadlimity_noc!$E673*100))</f>
        <v>8.8930145785051558</v>
      </c>
      <c r="L674" s="12">
        <f>IF([2]MP_nadlimity_noc!$E673=0,0,([2]MP_nadlimity_noc!$J673/[2]MP_nadlimity_noc!$E673*100))</f>
        <v>3.1216890028167281</v>
      </c>
      <c r="M674" s="12">
        <f>IF([2]MP_nadlimity_noc!$E673=0,0,([2]MP_nadlimity_noc!$L673/[2]MP_nadlimity_noc!$E673*100))</f>
        <v>0</v>
      </c>
      <c r="N674" s="12">
        <f>IF([2]MP_nadlimity_noc!$E673=0,0,([2]MP_nadlimity_noc!$N673/[2]MP_nadlimity_noc!$E673*100))</f>
        <v>16.105768374880299</v>
      </c>
      <c r="O674" s="31">
        <f>[2]MP_nadlimity_noc!$N673/10000</f>
        <v>8.9907048667687288</v>
      </c>
      <c r="P674" s="31">
        <f>[2]MP_nadlimity_noc!$E673/10000</f>
        <v>55.822886915418898</v>
      </c>
      <c r="Q674" s="34">
        <f>[2]MP_nadlimity_noc!$Q673/10000</f>
        <v>116.25949687470268</v>
      </c>
    </row>
    <row r="675" spans="2:17" x14ac:dyDescent="0.25">
      <c r="B675" s="20" t="str">
        <f>[2]MP_nadlimity_noc!$C674</f>
        <v>Výstaviště</v>
      </c>
      <c r="C675" s="22" t="str">
        <f>[2]MP_nadlimity_noc!$B674</f>
        <v>655</v>
      </c>
      <c r="D675" s="27">
        <f>[2]MP_nadlimity_noc!$G674</f>
        <v>0</v>
      </c>
      <c r="E675" s="11">
        <f>[2]MP_nadlimity_noc!$I674</f>
        <v>0</v>
      </c>
      <c r="F675" s="11">
        <f>[2]MP_nadlimity_noc!$K674</f>
        <v>0</v>
      </c>
      <c r="G675" s="11">
        <f>[2]MP_nadlimity_noc!$M674</f>
        <v>0</v>
      </c>
      <c r="H675" s="11">
        <f>[2]MP_nadlimity_noc!$O674</f>
        <v>0</v>
      </c>
      <c r="I675" s="28">
        <f>[2]MP_nadlimity_noc!$D674</f>
        <v>0</v>
      </c>
      <c r="J675" s="24">
        <f>IF([2]MP_nadlimity_noc!$E674=0,0,([2]MP_nadlimity_noc!$F674/[2]MP_nadlimity_noc!$E674*100))</f>
        <v>0</v>
      </c>
      <c r="K675" s="12">
        <f>IF([2]MP_nadlimity_noc!$E674=0,0,([2]MP_nadlimity_noc!$H674/[2]MP_nadlimity_noc!$E674*100))</f>
        <v>0</v>
      </c>
      <c r="L675" s="12">
        <f>IF([2]MP_nadlimity_noc!$E674=0,0,([2]MP_nadlimity_noc!$J674/[2]MP_nadlimity_noc!$E674*100))</f>
        <v>0</v>
      </c>
      <c r="M675" s="12">
        <f>IF([2]MP_nadlimity_noc!$E674=0,0,([2]MP_nadlimity_noc!$L674/[2]MP_nadlimity_noc!$E674*100))</f>
        <v>0</v>
      </c>
      <c r="N675" s="12">
        <f>IF([2]MP_nadlimity_noc!$E674=0,0,([2]MP_nadlimity_noc!$N674/[2]MP_nadlimity_noc!$E674*100))</f>
        <v>0</v>
      </c>
      <c r="O675" s="31">
        <f>[2]MP_nadlimity_noc!$N674/10000</f>
        <v>0</v>
      </c>
      <c r="P675" s="31">
        <f>[2]MP_nadlimity_noc!$E674/10000</f>
        <v>0</v>
      </c>
      <c r="Q675" s="34">
        <f>[2]MP_nadlimity_noc!$Q674/10000</f>
        <v>26.465230826854764</v>
      </c>
    </row>
    <row r="676" spans="2:17" x14ac:dyDescent="0.25">
      <c r="B676" s="20" t="str">
        <f>[2]MP_nadlimity_noc!$C675</f>
        <v>Vyšehrad</v>
      </c>
      <c r="C676" s="22" t="str">
        <f>[2]MP_nadlimity_noc!$B675</f>
        <v>800</v>
      </c>
      <c r="D676" s="27">
        <f>[2]MP_nadlimity_noc!$G675</f>
        <v>0</v>
      </c>
      <c r="E676" s="11">
        <f>[2]MP_nadlimity_noc!$I675</f>
        <v>0</v>
      </c>
      <c r="F676" s="11">
        <f>[2]MP_nadlimity_noc!$K675</f>
        <v>0</v>
      </c>
      <c r="G676" s="11">
        <f>[2]MP_nadlimity_noc!$M675</f>
        <v>0</v>
      </c>
      <c r="H676" s="11">
        <f>[2]MP_nadlimity_noc!$O675</f>
        <v>0</v>
      </c>
      <c r="I676" s="28">
        <f>[2]MP_nadlimity_noc!$D675</f>
        <v>6</v>
      </c>
      <c r="J676" s="24">
        <f>IF([2]MP_nadlimity_noc!$E675=0,0,([2]MP_nadlimity_noc!$F675/[2]MP_nadlimity_noc!$E675*100))</f>
        <v>0</v>
      </c>
      <c r="K676" s="12">
        <f>IF([2]MP_nadlimity_noc!$E675=0,0,([2]MP_nadlimity_noc!$H675/[2]MP_nadlimity_noc!$E675*100))</f>
        <v>0</v>
      </c>
      <c r="L676" s="12">
        <f>IF([2]MP_nadlimity_noc!$E675=0,0,([2]MP_nadlimity_noc!$J675/[2]MP_nadlimity_noc!$E675*100))</f>
        <v>0</v>
      </c>
      <c r="M676" s="12">
        <f>IF([2]MP_nadlimity_noc!$E675=0,0,([2]MP_nadlimity_noc!$L675/[2]MP_nadlimity_noc!$E675*100))</f>
        <v>0</v>
      </c>
      <c r="N676" s="12">
        <f>IF([2]MP_nadlimity_noc!$E675=0,0,([2]MP_nadlimity_noc!$N675/[2]MP_nadlimity_noc!$E675*100))</f>
        <v>0</v>
      </c>
      <c r="O676" s="31">
        <f>[2]MP_nadlimity_noc!$N675/10000</f>
        <v>0</v>
      </c>
      <c r="P676" s="31">
        <f>[2]MP_nadlimity_noc!$E675/10000</f>
        <v>0.84078284317862595</v>
      </c>
      <c r="Q676" s="34">
        <f>[2]MP_nadlimity_noc!$Q675/10000</f>
        <v>17.137300442659431</v>
      </c>
    </row>
    <row r="677" spans="2:17" x14ac:dyDescent="0.25">
      <c r="B677" s="20" t="str">
        <f>[2]MP_nadlimity_noc!$C676</f>
        <v>Výzkumný elektronický ústav</v>
      </c>
      <c r="C677" s="22" t="str">
        <f>[2]MP_nadlimity_noc!$B676</f>
        <v>675</v>
      </c>
      <c r="D677" s="27">
        <f>[2]MP_nadlimity_noc!$G676</f>
        <v>10.7695149499017</v>
      </c>
      <c r="E677" s="11">
        <f>[2]MP_nadlimity_noc!$I676</f>
        <v>0</v>
      </c>
      <c r="F677" s="11">
        <f>[2]MP_nadlimity_noc!$K676</f>
        <v>0.35668916236452403</v>
      </c>
      <c r="G677" s="11">
        <f>[2]MP_nadlimity_noc!$M676</f>
        <v>0</v>
      </c>
      <c r="H677" s="11">
        <f>[2]MP_nadlimity_noc!$O676</f>
        <v>10.828807873485101</v>
      </c>
      <c r="I677" s="28">
        <f>[2]MP_nadlimity_noc!$D676</f>
        <v>30</v>
      </c>
      <c r="J677" s="24">
        <f>IF([2]MP_nadlimity_noc!$E676=0,0,([2]MP_nadlimity_noc!$F676/[2]MP_nadlimity_noc!$E676*100))</f>
        <v>35.898383166338846</v>
      </c>
      <c r="K677" s="12">
        <f>IF([2]MP_nadlimity_noc!$E676=0,0,([2]MP_nadlimity_noc!$H676/[2]MP_nadlimity_noc!$E676*100))</f>
        <v>0</v>
      </c>
      <c r="L677" s="12">
        <f>IF([2]MP_nadlimity_noc!$E676=0,0,([2]MP_nadlimity_noc!$J676/[2]MP_nadlimity_noc!$E676*100))</f>
        <v>1.1889638745484161</v>
      </c>
      <c r="M677" s="12">
        <f>IF([2]MP_nadlimity_noc!$E676=0,0,([2]MP_nadlimity_noc!$L676/[2]MP_nadlimity_noc!$E676*100))</f>
        <v>0</v>
      </c>
      <c r="N677" s="12">
        <f>IF([2]MP_nadlimity_noc!$E676=0,0,([2]MP_nadlimity_noc!$N676/[2]MP_nadlimity_noc!$E676*100))</f>
        <v>36.09602624495033</v>
      </c>
      <c r="O677" s="31">
        <f>[2]MP_nadlimity_noc!$N676/10000</f>
        <v>6.3213813133732994</v>
      </c>
      <c r="P677" s="31">
        <f>[2]MP_nadlimity_noc!$E676/10000</f>
        <v>17.512679291831002</v>
      </c>
      <c r="Q677" s="34">
        <f>[2]MP_nadlimity_noc!$Q676/10000</f>
        <v>17.515191002945262</v>
      </c>
    </row>
    <row r="678" spans="2:17" x14ac:dyDescent="0.25">
      <c r="B678" s="20" t="str">
        <f>[2]MP_nadlimity_noc!$C677</f>
        <v xml:space="preserve">Výzkumný ústav zemědělské techniky </v>
      </c>
      <c r="C678" s="22" t="str">
        <f>[2]MP_nadlimity_noc!$B677</f>
        <v>605</v>
      </c>
      <c r="D678" s="27">
        <f>[2]MP_nadlimity_noc!$G677</f>
        <v>11.6512292510811</v>
      </c>
      <c r="E678" s="11">
        <f>[2]MP_nadlimity_noc!$I677</f>
        <v>2.64483992156672</v>
      </c>
      <c r="F678" s="11">
        <f>[2]MP_nadlimity_noc!$K677</f>
        <v>2.1970294820692602</v>
      </c>
      <c r="G678" s="11">
        <f>[2]MP_nadlimity_noc!$M677</f>
        <v>0</v>
      </c>
      <c r="H678" s="11">
        <f>[2]MP_nadlimity_noc!$O677</f>
        <v>13.620665707769099</v>
      </c>
      <c r="I678" s="28">
        <f>[2]MP_nadlimity_noc!$D677</f>
        <v>29</v>
      </c>
      <c r="J678" s="24">
        <f>IF([2]MP_nadlimity_noc!$E677=0,0,([2]MP_nadlimity_noc!$F677/[2]MP_nadlimity_noc!$E677*100))</f>
        <v>40.176652589934811</v>
      </c>
      <c r="K678" s="12">
        <f>IF([2]MP_nadlimity_noc!$E677=0,0,([2]MP_nadlimity_noc!$H677/[2]MP_nadlimity_noc!$E677*100))</f>
        <v>9.1201376605749083</v>
      </c>
      <c r="L678" s="12">
        <f>IF([2]MP_nadlimity_noc!$E677=0,0,([2]MP_nadlimity_noc!$J677/[2]MP_nadlimity_noc!$E677*100))</f>
        <v>7.5759637312733012</v>
      </c>
      <c r="M678" s="12">
        <f>IF([2]MP_nadlimity_noc!$E677=0,0,([2]MP_nadlimity_noc!$L677/[2]MP_nadlimity_noc!$E677*100))</f>
        <v>0</v>
      </c>
      <c r="N678" s="12">
        <f>IF([2]MP_nadlimity_noc!$E677=0,0,([2]MP_nadlimity_noc!$N677/[2]MP_nadlimity_noc!$E677*100))</f>
        <v>46.967812785410551</v>
      </c>
      <c r="O678" s="31">
        <f>[2]MP_nadlimity_noc!$N677/10000</f>
        <v>14.007309299325899</v>
      </c>
      <c r="P678" s="31">
        <f>[2]MP_nadlimity_noc!$E677/10000</f>
        <v>29.823209701766103</v>
      </c>
      <c r="Q678" s="34">
        <f>[2]MP_nadlimity_noc!$Q677/10000</f>
        <v>29.82371616867286</v>
      </c>
    </row>
    <row r="679" spans="2:17" x14ac:dyDescent="0.25">
      <c r="B679" s="20" t="str">
        <f>[2]MP_nadlimity_noc!$C678</f>
        <v>Waltrovka</v>
      </c>
      <c r="C679" s="22" t="str">
        <f>[2]MP_nadlimity_noc!$B678</f>
        <v>171</v>
      </c>
      <c r="D679" s="27">
        <f>[2]MP_nadlimity_noc!$G678</f>
        <v>913.14948460513904</v>
      </c>
      <c r="E679" s="11">
        <f>[2]MP_nadlimity_noc!$I678</f>
        <v>0</v>
      </c>
      <c r="F679" s="11">
        <f>[2]MP_nadlimity_noc!$K678</f>
        <v>26.785570225631901</v>
      </c>
      <c r="G679" s="11">
        <f>[2]MP_nadlimity_noc!$M678</f>
        <v>0</v>
      </c>
      <c r="H679" s="11">
        <f>[2]MP_nadlimity_noc!$O678</f>
        <v>921.31985738396497</v>
      </c>
      <c r="I679" s="28">
        <f>[2]MP_nadlimity_noc!$D678</f>
        <v>3052</v>
      </c>
      <c r="J679" s="24">
        <f>IF([2]MP_nadlimity_noc!$E678=0,0,([2]MP_nadlimity_noc!$F678/[2]MP_nadlimity_noc!$E678*100))</f>
        <v>29.919707883523554</v>
      </c>
      <c r="K679" s="12">
        <f>IF([2]MP_nadlimity_noc!$E678=0,0,([2]MP_nadlimity_noc!$H678/[2]MP_nadlimity_noc!$E678*100))</f>
        <v>0</v>
      </c>
      <c r="L679" s="12">
        <f>IF([2]MP_nadlimity_noc!$E678=0,0,([2]MP_nadlimity_noc!$J678/[2]MP_nadlimity_noc!$E678*100))</f>
        <v>0.87763991564980393</v>
      </c>
      <c r="M679" s="12">
        <f>IF([2]MP_nadlimity_noc!$E678=0,0,([2]MP_nadlimity_noc!$L678/[2]MP_nadlimity_noc!$E678*100))</f>
        <v>0</v>
      </c>
      <c r="N679" s="12">
        <f>IF([2]MP_nadlimity_noc!$E678=0,0,([2]MP_nadlimity_noc!$N678/[2]MP_nadlimity_noc!$E678*100))</f>
        <v>30.187413413629276</v>
      </c>
      <c r="O679" s="31">
        <f>[2]MP_nadlimity_noc!$N678/10000</f>
        <v>5.5722304824215394</v>
      </c>
      <c r="P679" s="31">
        <f>[2]MP_nadlimity_noc!$E678/10000</f>
        <v>18.4587874624122</v>
      </c>
      <c r="Q679" s="34">
        <f>[2]MP_nadlimity_noc!$Q678/10000</f>
        <v>20.80834373776964</v>
      </c>
    </row>
    <row r="680" spans="2:17" x14ac:dyDescent="0.25">
      <c r="B680" s="20" t="str">
        <f>[2]MP_nadlimity_noc!$C679</f>
        <v>Xaverov</v>
      </c>
      <c r="C680" s="22" t="str">
        <f>[2]MP_nadlimity_noc!$B679</f>
        <v>624</v>
      </c>
      <c r="D680" s="27">
        <f>[2]MP_nadlimity_noc!$G679</f>
        <v>4.1186941941743802</v>
      </c>
      <c r="E680" s="11">
        <f>[2]MP_nadlimity_noc!$I679</f>
        <v>0</v>
      </c>
      <c r="F680" s="11">
        <f>[2]MP_nadlimity_noc!$K679</f>
        <v>0</v>
      </c>
      <c r="G680" s="11">
        <f>[2]MP_nadlimity_noc!$M679</f>
        <v>0</v>
      </c>
      <c r="H680" s="11">
        <f>[2]MP_nadlimity_noc!$O679</f>
        <v>4.1186941941732398</v>
      </c>
      <c r="I680" s="28">
        <f>[2]MP_nadlimity_noc!$D679</f>
        <v>26</v>
      </c>
      <c r="J680" s="24">
        <f>IF([2]MP_nadlimity_noc!$E679=0,0,([2]MP_nadlimity_noc!$F679/[2]MP_nadlimity_noc!$E679*100))</f>
        <v>15.841131516055299</v>
      </c>
      <c r="K680" s="12">
        <f>IF([2]MP_nadlimity_noc!$E679=0,0,([2]MP_nadlimity_noc!$H679/[2]MP_nadlimity_noc!$E679*100))</f>
        <v>0</v>
      </c>
      <c r="L680" s="12">
        <f>IF([2]MP_nadlimity_noc!$E679=0,0,([2]MP_nadlimity_noc!$J679/[2]MP_nadlimity_noc!$E679*100))</f>
        <v>0</v>
      </c>
      <c r="M680" s="12">
        <f>IF([2]MP_nadlimity_noc!$E679=0,0,([2]MP_nadlimity_noc!$L679/[2]MP_nadlimity_noc!$E679*100))</f>
        <v>0</v>
      </c>
      <c r="N680" s="12">
        <f>IF([2]MP_nadlimity_noc!$E679=0,0,([2]MP_nadlimity_noc!$N679/[2]MP_nadlimity_noc!$E679*100))</f>
        <v>15.841131516050911</v>
      </c>
      <c r="O680" s="31">
        <f>[2]MP_nadlimity_noc!$N679/10000</f>
        <v>4.3299047290398205</v>
      </c>
      <c r="P680" s="31">
        <f>[2]MP_nadlimity_noc!$E679/10000</f>
        <v>27.333304597923298</v>
      </c>
      <c r="Q680" s="34">
        <f>[2]MP_nadlimity_noc!$Q679/10000</f>
        <v>28.878143229767907</v>
      </c>
    </row>
    <row r="681" spans="2:17" x14ac:dyDescent="0.25">
      <c r="B681" s="20" t="str">
        <f>[2]MP_nadlimity_noc!$C680</f>
        <v>Za Dráhou</v>
      </c>
      <c r="C681" s="22" t="str">
        <f>[2]MP_nadlimity_noc!$B680</f>
        <v>879</v>
      </c>
      <c r="D681" s="27">
        <f>[2]MP_nadlimity_noc!$G680</f>
        <v>0</v>
      </c>
      <c r="E681" s="11">
        <f>[2]MP_nadlimity_noc!$I680</f>
        <v>0</v>
      </c>
      <c r="F681" s="11">
        <f>[2]MP_nadlimity_noc!$K680</f>
        <v>0</v>
      </c>
      <c r="G681" s="11">
        <f>[2]MP_nadlimity_noc!$M680</f>
        <v>0</v>
      </c>
      <c r="H681" s="11">
        <f>[2]MP_nadlimity_noc!$O680</f>
        <v>0</v>
      </c>
      <c r="I681" s="28">
        <f>[2]MP_nadlimity_noc!$D680</f>
        <v>0</v>
      </c>
      <c r="J681" s="24">
        <f>IF([2]MP_nadlimity_noc!$E680=0,0,([2]MP_nadlimity_noc!$F680/[2]MP_nadlimity_noc!$E680*100))</f>
        <v>0</v>
      </c>
      <c r="K681" s="12">
        <f>IF([2]MP_nadlimity_noc!$E680=0,0,([2]MP_nadlimity_noc!$H680/[2]MP_nadlimity_noc!$E680*100))</f>
        <v>0</v>
      </c>
      <c r="L681" s="12">
        <f>IF([2]MP_nadlimity_noc!$E680=0,0,([2]MP_nadlimity_noc!$J680/[2]MP_nadlimity_noc!$E680*100))</f>
        <v>0</v>
      </c>
      <c r="M681" s="12">
        <f>IF([2]MP_nadlimity_noc!$E680=0,0,([2]MP_nadlimity_noc!$L680/[2]MP_nadlimity_noc!$E680*100))</f>
        <v>0</v>
      </c>
      <c r="N681" s="12">
        <f>IF([2]MP_nadlimity_noc!$E680=0,0,([2]MP_nadlimity_noc!$N680/[2]MP_nadlimity_noc!$E680*100))</f>
        <v>0</v>
      </c>
      <c r="O681" s="31">
        <f>[2]MP_nadlimity_noc!$N680/10000</f>
        <v>0</v>
      </c>
      <c r="P681" s="31">
        <f>[2]MP_nadlimity_noc!$E680/10000</f>
        <v>0</v>
      </c>
      <c r="Q681" s="34">
        <f>[2]MP_nadlimity_noc!$Q680/10000</f>
        <v>77.199731689987999</v>
      </c>
    </row>
    <row r="682" spans="2:17" x14ac:dyDescent="0.25">
      <c r="B682" s="20" t="str">
        <f>[2]MP_nadlimity_noc!$C681</f>
        <v>Za Horou</v>
      </c>
      <c r="C682" s="22" t="str">
        <f>[2]MP_nadlimity_noc!$B681</f>
        <v>305</v>
      </c>
      <c r="D682" s="27">
        <f>[2]MP_nadlimity_noc!$G681</f>
        <v>145.109618830171</v>
      </c>
      <c r="E682" s="11">
        <f>[2]MP_nadlimity_noc!$I681</f>
        <v>0</v>
      </c>
      <c r="F682" s="11">
        <f>[2]MP_nadlimity_noc!$K681</f>
        <v>227.05319291998501</v>
      </c>
      <c r="G682" s="11">
        <f>[2]MP_nadlimity_noc!$M681</f>
        <v>0</v>
      </c>
      <c r="H682" s="11">
        <f>[2]MP_nadlimity_noc!$O681</f>
        <v>343.49975368172602</v>
      </c>
      <c r="I682" s="28">
        <f>[2]MP_nadlimity_noc!$D681</f>
        <v>488</v>
      </c>
      <c r="J682" s="24">
        <f>IF([2]MP_nadlimity_noc!$E681=0,0,([2]MP_nadlimity_noc!$F681/[2]MP_nadlimity_noc!$E681*100))</f>
        <v>29.735577629133331</v>
      </c>
      <c r="K682" s="12">
        <f>IF([2]MP_nadlimity_noc!$E681=0,0,([2]MP_nadlimity_noc!$H681/[2]MP_nadlimity_noc!$E681*100))</f>
        <v>0</v>
      </c>
      <c r="L682" s="12">
        <f>IF([2]MP_nadlimity_noc!$E681=0,0,([2]MP_nadlimity_noc!$J681/[2]MP_nadlimity_noc!$E681*100))</f>
        <v>46.527293631144559</v>
      </c>
      <c r="M682" s="12">
        <f>IF([2]MP_nadlimity_noc!$E681=0,0,([2]MP_nadlimity_noc!$L681/[2]MP_nadlimity_noc!$E681*100))</f>
        <v>0</v>
      </c>
      <c r="N682" s="12">
        <f>IF([2]MP_nadlimity_noc!$E681=0,0,([2]MP_nadlimity_noc!$N681/[2]MP_nadlimity_noc!$E681*100))</f>
        <v>70.389293787239097</v>
      </c>
      <c r="O682" s="31">
        <f>[2]MP_nadlimity_noc!$N681/10000</f>
        <v>13.626172636602901</v>
      </c>
      <c r="P682" s="31">
        <f>[2]MP_nadlimity_noc!$E681/10000</f>
        <v>19.358302809216699</v>
      </c>
      <c r="Q682" s="34">
        <f>[2]MP_nadlimity_noc!$Q681/10000</f>
        <v>30.071696670371971</v>
      </c>
    </row>
    <row r="683" spans="2:17" x14ac:dyDescent="0.25">
      <c r="B683" s="20" t="str">
        <f>[2]MP_nadlimity_noc!$C682</f>
        <v>Za Kyjemi</v>
      </c>
      <c r="C683" s="22" t="str">
        <f>[2]MP_nadlimity_noc!$B682</f>
        <v>582</v>
      </c>
      <c r="D683" s="27">
        <f>[2]MP_nadlimity_noc!$G682</f>
        <v>2.4712963798782099</v>
      </c>
      <c r="E683" s="11">
        <f>[2]MP_nadlimity_noc!$I682</f>
        <v>0</v>
      </c>
      <c r="F683" s="11">
        <f>[2]MP_nadlimity_noc!$K682</f>
        <v>52.071494760282903</v>
      </c>
      <c r="G683" s="11">
        <f>[2]MP_nadlimity_noc!$M682</f>
        <v>0</v>
      </c>
      <c r="H683" s="11">
        <f>[2]MP_nadlimity_noc!$O682</f>
        <v>52.071494760280103</v>
      </c>
      <c r="I683" s="28">
        <f>[2]MP_nadlimity_noc!$D682</f>
        <v>71</v>
      </c>
      <c r="J683" s="24">
        <f>IF([2]MP_nadlimity_noc!$E682=0,0,([2]MP_nadlimity_noc!$F682/[2]MP_nadlimity_noc!$E682*100))</f>
        <v>3.4806991265890241</v>
      </c>
      <c r="K683" s="12">
        <f>IF([2]MP_nadlimity_noc!$E682=0,0,([2]MP_nadlimity_noc!$H682/[2]MP_nadlimity_noc!$E682*100))</f>
        <v>0</v>
      </c>
      <c r="L683" s="12">
        <f>IF([2]MP_nadlimity_noc!$E682=0,0,([2]MP_nadlimity_noc!$J682/[2]MP_nadlimity_noc!$E682*100))</f>
        <v>73.340133465187222</v>
      </c>
      <c r="M683" s="12">
        <f>IF([2]MP_nadlimity_noc!$E682=0,0,([2]MP_nadlimity_noc!$L682/[2]MP_nadlimity_noc!$E682*100))</f>
        <v>0</v>
      </c>
      <c r="N683" s="12">
        <f>IF([2]MP_nadlimity_noc!$E682=0,0,([2]MP_nadlimity_noc!$N682/[2]MP_nadlimity_noc!$E682*100))</f>
        <v>73.340133465183143</v>
      </c>
      <c r="O683" s="31">
        <f>[2]MP_nadlimity_noc!$N682/10000</f>
        <v>21.593129610204901</v>
      </c>
      <c r="P683" s="31">
        <f>[2]MP_nadlimity_noc!$E682/10000</f>
        <v>29.442446570479497</v>
      </c>
      <c r="Q683" s="34">
        <f>[2]MP_nadlimity_noc!$Q682/10000</f>
        <v>29.784325660248143</v>
      </c>
    </row>
    <row r="684" spans="2:17" x14ac:dyDescent="0.25">
      <c r="B684" s="20" t="str">
        <f>[2]MP_nadlimity_noc!$C683</f>
        <v>Za Ohradou</v>
      </c>
      <c r="C684" s="22" t="str">
        <f>[2]MP_nadlimity_noc!$B683</f>
        <v>524</v>
      </c>
      <c r="D684" s="27">
        <f>[2]MP_nadlimity_noc!$G683</f>
        <v>471.15029023043002</v>
      </c>
      <c r="E684" s="11">
        <f>[2]MP_nadlimity_noc!$I683</f>
        <v>0</v>
      </c>
      <c r="F684" s="11">
        <f>[2]MP_nadlimity_noc!$K683</f>
        <v>0</v>
      </c>
      <c r="G684" s="11">
        <f>[2]MP_nadlimity_noc!$M683</f>
        <v>0</v>
      </c>
      <c r="H684" s="11">
        <f>[2]MP_nadlimity_noc!$O683</f>
        <v>471.150290230255</v>
      </c>
      <c r="I684" s="28">
        <f>[2]MP_nadlimity_noc!$D683</f>
        <v>2619</v>
      </c>
      <c r="J684" s="24">
        <f>IF([2]MP_nadlimity_noc!$E683=0,0,([2]MP_nadlimity_noc!$F683/[2]MP_nadlimity_noc!$E683*100))</f>
        <v>17.989701803376487</v>
      </c>
      <c r="K684" s="12">
        <f>IF([2]MP_nadlimity_noc!$E683=0,0,([2]MP_nadlimity_noc!$H683/[2]MP_nadlimity_noc!$E683*100))</f>
        <v>0</v>
      </c>
      <c r="L684" s="12">
        <f>IF([2]MP_nadlimity_noc!$E683=0,0,([2]MP_nadlimity_noc!$J683/[2]MP_nadlimity_noc!$E683*100))</f>
        <v>0</v>
      </c>
      <c r="M684" s="12">
        <f>IF([2]MP_nadlimity_noc!$E683=0,0,([2]MP_nadlimity_noc!$L683/[2]MP_nadlimity_noc!$E683*100))</f>
        <v>0</v>
      </c>
      <c r="N684" s="12">
        <f>IF([2]MP_nadlimity_noc!$E683=0,0,([2]MP_nadlimity_noc!$N683/[2]MP_nadlimity_noc!$E683*100))</f>
        <v>17.989701803369805</v>
      </c>
      <c r="O684" s="31">
        <f>[2]MP_nadlimity_noc!$N683/10000</f>
        <v>5.4658072723991307</v>
      </c>
      <c r="P684" s="31">
        <f>[2]MP_nadlimity_noc!$E683/10000</f>
        <v>30.382978729393297</v>
      </c>
      <c r="Q684" s="34">
        <f>[2]MP_nadlimity_noc!$Q683/10000</f>
        <v>36.04039823817034</v>
      </c>
    </row>
    <row r="685" spans="2:17" x14ac:dyDescent="0.25">
      <c r="B685" s="20" t="str">
        <f>[2]MP_nadlimity_noc!$C684</f>
        <v>Za Vrchem</v>
      </c>
      <c r="C685" s="22" t="str">
        <f>[2]MP_nadlimity_noc!$B684</f>
        <v>608</v>
      </c>
      <c r="D685" s="27">
        <f>[2]MP_nadlimity_noc!$G684</f>
        <v>0</v>
      </c>
      <c r="E685" s="11">
        <f>[2]MP_nadlimity_noc!$I684</f>
        <v>0</v>
      </c>
      <c r="F685" s="11">
        <f>[2]MP_nadlimity_noc!$K684</f>
        <v>0</v>
      </c>
      <c r="G685" s="11">
        <f>[2]MP_nadlimity_noc!$M684</f>
        <v>0</v>
      </c>
      <c r="H685" s="11">
        <f>[2]MP_nadlimity_noc!$O684</f>
        <v>0</v>
      </c>
      <c r="I685" s="28">
        <f>[2]MP_nadlimity_noc!$D684</f>
        <v>0</v>
      </c>
      <c r="J685" s="24">
        <f>IF([2]MP_nadlimity_noc!$E684=0,0,([2]MP_nadlimity_noc!$F684/[2]MP_nadlimity_noc!$E684*100))</f>
        <v>0</v>
      </c>
      <c r="K685" s="12">
        <f>IF([2]MP_nadlimity_noc!$E684=0,0,([2]MP_nadlimity_noc!$H684/[2]MP_nadlimity_noc!$E684*100))</f>
        <v>0</v>
      </c>
      <c r="L685" s="12">
        <f>IF([2]MP_nadlimity_noc!$E684=0,0,([2]MP_nadlimity_noc!$J684/[2]MP_nadlimity_noc!$E684*100))</f>
        <v>0</v>
      </c>
      <c r="M685" s="12">
        <f>IF([2]MP_nadlimity_noc!$E684=0,0,([2]MP_nadlimity_noc!$L684/[2]MP_nadlimity_noc!$E684*100))</f>
        <v>0</v>
      </c>
      <c r="N685" s="12">
        <f>IF([2]MP_nadlimity_noc!$E684=0,0,([2]MP_nadlimity_noc!$N684/[2]MP_nadlimity_noc!$E684*100))</f>
        <v>0</v>
      </c>
      <c r="O685" s="31">
        <f>[2]MP_nadlimity_noc!$N684/10000</f>
        <v>0</v>
      </c>
      <c r="P685" s="31">
        <f>[2]MP_nadlimity_noc!$E684/10000</f>
        <v>0</v>
      </c>
      <c r="Q685" s="34">
        <f>[2]MP_nadlimity_noc!$Q684/10000</f>
        <v>57.912234638422973</v>
      </c>
    </row>
    <row r="686" spans="2:17" x14ac:dyDescent="0.25">
      <c r="B686" s="20" t="str">
        <f>[2]MP_nadlimity_noc!$C685</f>
        <v xml:space="preserve">Zabitý kopec </v>
      </c>
      <c r="C686" s="22" t="str">
        <f>[2]MP_nadlimity_noc!$B685</f>
        <v>678</v>
      </c>
      <c r="D686" s="27">
        <f>[2]MP_nadlimity_noc!$G685</f>
        <v>0</v>
      </c>
      <c r="E686" s="11">
        <f>[2]MP_nadlimity_noc!$I685</f>
        <v>0</v>
      </c>
      <c r="F686" s="11">
        <f>[2]MP_nadlimity_noc!$K685</f>
        <v>0</v>
      </c>
      <c r="G686" s="11">
        <f>[2]MP_nadlimity_noc!$M685</f>
        <v>0</v>
      </c>
      <c r="H686" s="11">
        <f>[2]MP_nadlimity_noc!$O685</f>
        <v>0</v>
      </c>
      <c r="I686" s="28">
        <f>[2]MP_nadlimity_noc!$D685</f>
        <v>13</v>
      </c>
      <c r="J686" s="24">
        <f>IF([2]MP_nadlimity_noc!$E685=0,0,([2]MP_nadlimity_noc!$F685/[2]MP_nadlimity_noc!$E685*100))</f>
        <v>0</v>
      </c>
      <c r="K686" s="12">
        <f>IF([2]MP_nadlimity_noc!$E685=0,0,([2]MP_nadlimity_noc!$H685/[2]MP_nadlimity_noc!$E685*100))</f>
        <v>0</v>
      </c>
      <c r="L686" s="12">
        <f>IF([2]MP_nadlimity_noc!$E685=0,0,([2]MP_nadlimity_noc!$J685/[2]MP_nadlimity_noc!$E685*100))</f>
        <v>0</v>
      </c>
      <c r="M686" s="12">
        <f>IF([2]MP_nadlimity_noc!$E685=0,0,([2]MP_nadlimity_noc!$L685/[2]MP_nadlimity_noc!$E685*100))</f>
        <v>0</v>
      </c>
      <c r="N686" s="12">
        <f>IF([2]MP_nadlimity_noc!$E685=0,0,([2]MP_nadlimity_noc!$N685/[2]MP_nadlimity_noc!$E685*100))</f>
        <v>0</v>
      </c>
      <c r="O686" s="31">
        <f>[2]MP_nadlimity_noc!$N685/10000</f>
        <v>0</v>
      </c>
      <c r="P686" s="31">
        <f>[2]MP_nadlimity_noc!$E685/10000</f>
        <v>7.6810924622993406</v>
      </c>
      <c r="Q686" s="34">
        <f>[2]MP_nadlimity_noc!$Q685/10000</f>
        <v>7.6810949857156663</v>
      </c>
    </row>
    <row r="687" spans="2:17" x14ac:dyDescent="0.25">
      <c r="B687" s="20" t="str">
        <f>[2]MP_nadlimity_noc!$C686</f>
        <v>Zadní Kopanina</v>
      </c>
      <c r="C687" s="22" t="str">
        <f>[2]MP_nadlimity_noc!$B686</f>
        <v>255</v>
      </c>
      <c r="D687" s="27">
        <f>[2]MP_nadlimity_noc!$G686</f>
        <v>3.3980767029297301</v>
      </c>
      <c r="E687" s="11">
        <f>[2]MP_nadlimity_noc!$I686</f>
        <v>0</v>
      </c>
      <c r="F687" s="11">
        <f>[2]MP_nadlimity_noc!$K686</f>
        <v>0</v>
      </c>
      <c r="G687" s="11">
        <f>[2]MP_nadlimity_noc!$M686</f>
        <v>0</v>
      </c>
      <c r="H687" s="11">
        <f>[2]MP_nadlimity_noc!$O686</f>
        <v>3.3980767029285901</v>
      </c>
      <c r="I687" s="28">
        <f>[2]MP_nadlimity_noc!$D686</f>
        <v>96</v>
      </c>
      <c r="J687" s="24">
        <f>IF([2]MP_nadlimity_noc!$E686=0,0,([2]MP_nadlimity_noc!$F686/[2]MP_nadlimity_noc!$E686*100))</f>
        <v>3.5396632322184707</v>
      </c>
      <c r="K687" s="12">
        <f>IF([2]MP_nadlimity_noc!$E686=0,0,([2]MP_nadlimity_noc!$H686/[2]MP_nadlimity_noc!$E686*100))</f>
        <v>0</v>
      </c>
      <c r="L687" s="12">
        <f>IF([2]MP_nadlimity_noc!$E686=0,0,([2]MP_nadlimity_noc!$J686/[2]MP_nadlimity_noc!$E686*100))</f>
        <v>0</v>
      </c>
      <c r="M687" s="12">
        <f>IF([2]MP_nadlimity_noc!$E686=0,0,([2]MP_nadlimity_noc!$L686/[2]MP_nadlimity_noc!$E686*100))</f>
        <v>0</v>
      </c>
      <c r="N687" s="12">
        <f>IF([2]MP_nadlimity_noc!$E686=0,0,([2]MP_nadlimity_noc!$N686/[2]MP_nadlimity_noc!$E686*100))</f>
        <v>3.5396632322172903</v>
      </c>
      <c r="O687" s="31">
        <f>[2]MP_nadlimity_noc!$N686/10000</f>
        <v>0.36600502820497699</v>
      </c>
      <c r="P687" s="31">
        <f>[2]MP_nadlimity_noc!$E686/10000</f>
        <v>10.340108767231699</v>
      </c>
      <c r="Q687" s="34">
        <f>[2]MP_nadlimity_noc!$Q686/10000</f>
        <v>13.301014680500876</v>
      </c>
    </row>
    <row r="688" spans="2:17" x14ac:dyDescent="0.25">
      <c r="B688" s="20" t="str">
        <f>[2]MP_nadlimity_noc!$C687</f>
        <v>Zahrádková osada Cholupice</v>
      </c>
      <c r="C688" s="22" t="str">
        <f>[2]MP_nadlimity_noc!$B687</f>
        <v>817</v>
      </c>
      <c r="D688" s="27">
        <f>[2]MP_nadlimity_noc!$G687</f>
        <v>4.9907425108339398E-2</v>
      </c>
      <c r="E688" s="11">
        <f>[2]MP_nadlimity_noc!$I687</f>
        <v>0</v>
      </c>
      <c r="F688" s="11">
        <f>[2]MP_nadlimity_noc!$K687</f>
        <v>0</v>
      </c>
      <c r="G688" s="11">
        <f>[2]MP_nadlimity_noc!$M687</f>
        <v>0</v>
      </c>
      <c r="H688" s="11">
        <f>[2]MP_nadlimity_noc!$O687</f>
        <v>4.9907425108184203E-2</v>
      </c>
      <c r="I688" s="28">
        <f>[2]MP_nadlimity_noc!$D687</f>
        <v>19</v>
      </c>
      <c r="J688" s="24">
        <f>IF([2]MP_nadlimity_noc!$E687=0,0,([2]MP_nadlimity_noc!$F687/[2]MP_nadlimity_noc!$E687*100))</f>
        <v>0.26267065846494447</v>
      </c>
      <c r="K688" s="12">
        <f>IF([2]MP_nadlimity_noc!$E687=0,0,([2]MP_nadlimity_noc!$H687/[2]MP_nadlimity_noc!$E687*100))</f>
        <v>0</v>
      </c>
      <c r="L688" s="12">
        <f>IF([2]MP_nadlimity_noc!$E687=0,0,([2]MP_nadlimity_noc!$J687/[2]MP_nadlimity_noc!$E687*100))</f>
        <v>0</v>
      </c>
      <c r="M688" s="12">
        <f>IF([2]MP_nadlimity_noc!$E687=0,0,([2]MP_nadlimity_noc!$L687/[2]MP_nadlimity_noc!$E687*100))</f>
        <v>0</v>
      </c>
      <c r="N688" s="12">
        <f>IF([2]MP_nadlimity_noc!$E687=0,0,([2]MP_nadlimity_noc!$N687/[2]MP_nadlimity_noc!$E687*100))</f>
        <v>0.26267065846412746</v>
      </c>
      <c r="O688" s="31">
        <f>[2]MP_nadlimity_noc!$N687/10000</f>
        <v>3.7423755509907897E-2</v>
      </c>
      <c r="P688" s="31">
        <f>[2]MP_nadlimity_noc!$E687/10000</f>
        <v>14.247406135397799</v>
      </c>
      <c r="Q688" s="34">
        <f>[2]MP_nadlimity_noc!$Q687/10000</f>
        <v>22.328945640652716</v>
      </c>
    </row>
    <row r="689" spans="2:17" x14ac:dyDescent="0.25">
      <c r="B689" s="20" t="str">
        <f>[2]MP_nadlimity_noc!$C688</f>
        <v>Zahrádková osada Jenerálka</v>
      </c>
      <c r="C689" s="22" t="str">
        <f>[2]MP_nadlimity_noc!$B688</f>
        <v>810</v>
      </c>
      <c r="D689" s="27">
        <f>[2]MP_nadlimity_noc!$G688</f>
        <v>1.2038322957490399</v>
      </c>
      <c r="E689" s="11">
        <f>[2]MP_nadlimity_noc!$I688</f>
        <v>0</v>
      </c>
      <c r="F689" s="11">
        <f>[2]MP_nadlimity_noc!$K688</f>
        <v>0</v>
      </c>
      <c r="G689" s="11">
        <f>[2]MP_nadlimity_noc!$M688</f>
        <v>0</v>
      </c>
      <c r="H689" s="11">
        <f>[2]MP_nadlimity_noc!$O688</f>
        <v>1.2038322957491301</v>
      </c>
      <c r="I689" s="28">
        <f>[2]MP_nadlimity_noc!$D688</f>
        <v>32</v>
      </c>
      <c r="J689" s="24">
        <f>IF([2]MP_nadlimity_noc!$E688=0,0,([2]MP_nadlimity_noc!$F688/[2]MP_nadlimity_noc!$E688*100))</f>
        <v>3.7619759242157413</v>
      </c>
      <c r="K689" s="12">
        <f>IF([2]MP_nadlimity_noc!$E688=0,0,([2]MP_nadlimity_noc!$H688/[2]MP_nadlimity_noc!$E688*100))</f>
        <v>0</v>
      </c>
      <c r="L689" s="12">
        <f>IF([2]MP_nadlimity_noc!$E688=0,0,([2]MP_nadlimity_noc!$J688/[2]MP_nadlimity_noc!$E688*100))</f>
        <v>0</v>
      </c>
      <c r="M689" s="12">
        <f>IF([2]MP_nadlimity_noc!$E688=0,0,([2]MP_nadlimity_noc!$L688/[2]MP_nadlimity_noc!$E688*100))</f>
        <v>0</v>
      </c>
      <c r="N689" s="12">
        <f>IF([2]MP_nadlimity_noc!$E688=0,0,([2]MP_nadlimity_noc!$N688/[2]MP_nadlimity_noc!$E688*100))</f>
        <v>3.7619759242160189</v>
      </c>
      <c r="O689" s="31">
        <f>[2]MP_nadlimity_noc!$N688/10000</f>
        <v>0.51437058535859892</v>
      </c>
      <c r="P689" s="31">
        <f>[2]MP_nadlimity_noc!$E688/10000</f>
        <v>13.6728834984714</v>
      </c>
      <c r="Q689" s="34">
        <f>[2]MP_nadlimity_noc!$Q688/10000</f>
        <v>29.82228652408914</v>
      </c>
    </row>
    <row r="690" spans="2:17" x14ac:dyDescent="0.25">
      <c r="B690" s="20" t="str">
        <f>[2]MP_nadlimity_noc!$C689</f>
        <v>Zahrádková osada Na Balkáně</v>
      </c>
      <c r="C690" s="22" t="str">
        <f>[2]MP_nadlimity_noc!$B689</f>
        <v>802</v>
      </c>
      <c r="D690" s="27">
        <f>[2]MP_nadlimity_noc!$G689</f>
        <v>0</v>
      </c>
      <c r="E690" s="11">
        <f>[2]MP_nadlimity_noc!$I689</f>
        <v>0</v>
      </c>
      <c r="F690" s="11">
        <f>[2]MP_nadlimity_noc!$K689</f>
        <v>0</v>
      </c>
      <c r="G690" s="11">
        <f>[2]MP_nadlimity_noc!$M689</f>
        <v>0</v>
      </c>
      <c r="H690" s="11">
        <f>[2]MP_nadlimity_noc!$O689</f>
        <v>0</v>
      </c>
      <c r="I690" s="28">
        <f>[2]MP_nadlimity_noc!$D689</f>
        <v>0</v>
      </c>
      <c r="J690" s="24">
        <f>IF([2]MP_nadlimity_noc!$E689=0,0,([2]MP_nadlimity_noc!$F689/[2]MP_nadlimity_noc!$E689*100))</f>
        <v>0</v>
      </c>
      <c r="K690" s="12">
        <f>IF([2]MP_nadlimity_noc!$E689=0,0,([2]MP_nadlimity_noc!$H689/[2]MP_nadlimity_noc!$E689*100))</f>
        <v>0</v>
      </c>
      <c r="L690" s="12">
        <f>IF([2]MP_nadlimity_noc!$E689=0,0,([2]MP_nadlimity_noc!$J689/[2]MP_nadlimity_noc!$E689*100))</f>
        <v>0</v>
      </c>
      <c r="M690" s="12">
        <f>IF([2]MP_nadlimity_noc!$E689=0,0,([2]MP_nadlimity_noc!$L689/[2]MP_nadlimity_noc!$E689*100))</f>
        <v>0</v>
      </c>
      <c r="N690" s="12">
        <f>IF([2]MP_nadlimity_noc!$E689=0,0,([2]MP_nadlimity_noc!$N689/[2]MP_nadlimity_noc!$E689*100))</f>
        <v>0</v>
      </c>
      <c r="O690" s="31">
        <f>[2]MP_nadlimity_noc!$N689/10000</f>
        <v>0</v>
      </c>
      <c r="P690" s="31">
        <f>[2]MP_nadlimity_noc!$E689/10000</f>
        <v>0</v>
      </c>
      <c r="Q690" s="34">
        <f>[2]MP_nadlimity_noc!$Q689/10000</f>
        <v>17.211118529484352</v>
      </c>
    </row>
    <row r="691" spans="2:17" x14ac:dyDescent="0.25">
      <c r="B691" s="20" t="str">
        <f>[2]MP_nadlimity_noc!$C690</f>
        <v>Zahrádková osada Na Lahovské</v>
      </c>
      <c r="C691" s="22" t="str">
        <f>[2]MP_nadlimity_noc!$B690</f>
        <v>816</v>
      </c>
      <c r="D691" s="27">
        <f>[2]MP_nadlimity_noc!$G690</f>
        <v>4.8453941051248499</v>
      </c>
      <c r="E691" s="11">
        <f>[2]MP_nadlimity_noc!$I690</f>
        <v>0</v>
      </c>
      <c r="F691" s="11">
        <f>[2]MP_nadlimity_noc!$K690</f>
        <v>0</v>
      </c>
      <c r="G691" s="11">
        <f>[2]MP_nadlimity_noc!$M690</f>
        <v>0</v>
      </c>
      <c r="H691" s="11">
        <f>[2]MP_nadlimity_noc!$O690</f>
        <v>4.8453941051250897</v>
      </c>
      <c r="I691" s="28">
        <f>[2]MP_nadlimity_noc!$D690</f>
        <v>54</v>
      </c>
      <c r="J691" s="24">
        <f>IF([2]MP_nadlimity_noc!$E690=0,0,([2]MP_nadlimity_noc!$F690/[2]MP_nadlimity_noc!$E690*100))</f>
        <v>8.9729520465275332</v>
      </c>
      <c r="K691" s="12">
        <f>IF([2]MP_nadlimity_noc!$E690=0,0,([2]MP_nadlimity_noc!$H690/[2]MP_nadlimity_noc!$E690*100))</f>
        <v>0</v>
      </c>
      <c r="L691" s="12">
        <f>IF([2]MP_nadlimity_noc!$E690=0,0,([2]MP_nadlimity_noc!$J690/[2]MP_nadlimity_noc!$E690*100))</f>
        <v>0</v>
      </c>
      <c r="M691" s="12">
        <f>IF([2]MP_nadlimity_noc!$E690=0,0,([2]MP_nadlimity_noc!$L690/[2]MP_nadlimity_noc!$E690*100))</f>
        <v>0</v>
      </c>
      <c r="N691" s="12">
        <f>IF([2]MP_nadlimity_noc!$E690=0,0,([2]MP_nadlimity_noc!$N690/[2]MP_nadlimity_noc!$E690*100))</f>
        <v>8.9729520465279524</v>
      </c>
      <c r="O691" s="31">
        <f>[2]MP_nadlimity_noc!$N690/10000</f>
        <v>1.06920367049544</v>
      </c>
      <c r="P691" s="31">
        <f>[2]MP_nadlimity_noc!$E690/10000</f>
        <v>11.915851828375301</v>
      </c>
      <c r="Q691" s="34">
        <f>[2]MP_nadlimity_noc!$Q690/10000</f>
        <v>29.050632036882696</v>
      </c>
    </row>
    <row r="692" spans="2:17" x14ac:dyDescent="0.25">
      <c r="B692" s="20" t="str">
        <f>[2]MP_nadlimity_noc!$C691</f>
        <v>Zahrádková osada Na Padesátníku</v>
      </c>
      <c r="C692" s="22" t="str">
        <f>[2]MP_nadlimity_noc!$B691</f>
        <v>812</v>
      </c>
      <c r="D692" s="27">
        <f>[2]MP_nadlimity_noc!$G691</f>
        <v>14.2780263457445</v>
      </c>
      <c r="E692" s="11">
        <f>[2]MP_nadlimity_noc!$I691</f>
        <v>0</v>
      </c>
      <c r="F692" s="11">
        <f>[2]MP_nadlimity_noc!$K691</f>
        <v>0</v>
      </c>
      <c r="G692" s="11">
        <f>[2]MP_nadlimity_noc!$M691</f>
        <v>0</v>
      </c>
      <c r="H692" s="11">
        <f>[2]MP_nadlimity_noc!$O691</f>
        <v>14.2780263457449</v>
      </c>
      <c r="I692" s="28">
        <f>[2]MP_nadlimity_noc!$D691</f>
        <v>36</v>
      </c>
      <c r="J692" s="24">
        <f>IF([2]MP_nadlimity_noc!$E691=0,0,([2]MP_nadlimity_noc!$F691/[2]MP_nadlimity_noc!$E691*100))</f>
        <v>39.661184293734586</v>
      </c>
      <c r="K692" s="12">
        <f>IF([2]MP_nadlimity_noc!$E691=0,0,([2]MP_nadlimity_noc!$H691/[2]MP_nadlimity_noc!$E691*100))</f>
        <v>0</v>
      </c>
      <c r="L692" s="12">
        <f>IF([2]MP_nadlimity_noc!$E691=0,0,([2]MP_nadlimity_noc!$J691/[2]MP_nadlimity_noc!$E691*100))</f>
        <v>0</v>
      </c>
      <c r="M692" s="12">
        <f>IF([2]MP_nadlimity_noc!$E691=0,0,([2]MP_nadlimity_noc!$L691/[2]MP_nadlimity_noc!$E691*100))</f>
        <v>0</v>
      </c>
      <c r="N692" s="12">
        <f>IF([2]MP_nadlimity_noc!$E691=0,0,([2]MP_nadlimity_noc!$N691/[2]MP_nadlimity_noc!$E691*100))</f>
        <v>39.661184293735822</v>
      </c>
      <c r="O692" s="31">
        <f>[2]MP_nadlimity_noc!$N691/10000</f>
        <v>1.9198848242268198</v>
      </c>
      <c r="P692" s="31">
        <f>[2]MP_nadlimity_noc!$E691/10000</f>
        <v>4.8407148157954802</v>
      </c>
      <c r="Q692" s="34">
        <f>[2]MP_nadlimity_noc!$Q691/10000</f>
        <v>8.2496933476454863</v>
      </c>
    </row>
    <row r="693" spans="2:17" x14ac:dyDescent="0.25">
      <c r="B693" s="20" t="str">
        <f>[2]MP_nadlimity_noc!$C692</f>
        <v>Zahrádková osada Skalka</v>
      </c>
      <c r="C693" s="22" t="str">
        <f>[2]MP_nadlimity_noc!$B692</f>
        <v>818</v>
      </c>
      <c r="D693" s="27">
        <f>[2]MP_nadlimity_noc!$G692</f>
        <v>0</v>
      </c>
      <c r="E693" s="11">
        <f>[2]MP_nadlimity_noc!$I692</f>
        <v>0</v>
      </c>
      <c r="F693" s="11">
        <f>[2]MP_nadlimity_noc!$K692</f>
        <v>0</v>
      </c>
      <c r="G693" s="11">
        <f>[2]MP_nadlimity_noc!$M692</f>
        <v>0</v>
      </c>
      <c r="H693" s="11">
        <f>[2]MP_nadlimity_noc!$O692</f>
        <v>0</v>
      </c>
      <c r="I693" s="28">
        <f>[2]MP_nadlimity_noc!$D692</f>
        <v>0</v>
      </c>
      <c r="J693" s="24">
        <f>IF([2]MP_nadlimity_noc!$E692=0,0,([2]MP_nadlimity_noc!$F692/[2]MP_nadlimity_noc!$E692*100))</f>
        <v>0</v>
      </c>
      <c r="K693" s="12">
        <f>IF([2]MP_nadlimity_noc!$E692=0,0,([2]MP_nadlimity_noc!$H692/[2]MP_nadlimity_noc!$E692*100))</f>
        <v>0</v>
      </c>
      <c r="L693" s="12">
        <f>IF([2]MP_nadlimity_noc!$E692=0,0,([2]MP_nadlimity_noc!$J692/[2]MP_nadlimity_noc!$E692*100))</f>
        <v>0</v>
      </c>
      <c r="M693" s="12">
        <f>IF([2]MP_nadlimity_noc!$E692=0,0,([2]MP_nadlimity_noc!$L692/[2]MP_nadlimity_noc!$E692*100))</f>
        <v>0</v>
      </c>
      <c r="N693" s="12">
        <f>IF([2]MP_nadlimity_noc!$E692=0,0,([2]MP_nadlimity_noc!$N692/[2]MP_nadlimity_noc!$E692*100))</f>
        <v>0</v>
      </c>
      <c r="O693" s="31">
        <f>[2]MP_nadlimity_noc!$N692/10000</f>
        <v>0</v>
      </c>
      <c r="P693" s="31">
        <f>[2]MP_nadlimity_noc!$E692/10000</f>
        <v>0</v>
      </c>
      <c r="Q693" s="34">
        <f>[2]MP_nadlimity_noc!$Q692/10000</f>
        <v>5.9604926964419978</v>
      </c>
    </row>
    <row r="694" spans="2:17" x14ac:dyDescent="0.25">
      <c r="B694" s="20" t="str">
        <f>[2]MP_nadlimity_noc!$C693</f>
        <v>Zahrádková osada Suchdol</v>
      </c>
      <c r="C694" s="22" t="str">
        <f>[2]MP_nadlimity_noc!$B693</f>
        <v>808</v>
      </c>
      <c r="D694" s="27">
        <f>[2]MP_nadlimity_noc!$G693</f>
        <v>0.16291404183152999</v>
      </c>
      <c r="E694" s="11">
        <f>[2]MP_nadlimity_noc!$I693</f>
        <v>0</v>
      </c>
      <c r="F694" s="11">
        <f>[2]MP_nadlimity_noc!$K693</f>
        <v>0.100407532639418</v>
      </c>
      <c r="G694" s="11">
        <f>[2]MP_nadlimity_noc!$M693</f>
        <v>0</v>
      </c>
      <c r="H694" s="11">
        <f>[2]MP_nadlimity_noc!$O693</f>
        <v>0.26332157447082899</v>
      </c>
      <c r="I694" s="28">
        <f>[2]MP_nadlimity_noc!$D693</f>
        <v>2</v>
      </c>
      <c r="J694" s="24">
        <f>IF([2]MP_nadlimity_noc!$E693=0,0,([2]MP_nadlimity_noc!$F693/[2]MP_nadlimity_noc!$E693*100))</f>
        <v>8.145702091576501</v>
      </c>
      <c r="K694" s="12">
        <f>IF([2]MP_nadlimity_noc!$E693=0,0,([2]MP_nadlimity_noc!$H693/[2]MP_nadlimity_noc!$E693*100))</f>
        <v>0</v>
      </c>
      <c r="L694" s="12">
        <f>IF([2]MP_nadlimity_noc!$E693=0,0,([2]MP_nadlimity_noc!$J693/[2]MP_nadlimity_noc!$E693*100))</f>
        <v>5.0203766319708825</v>
      </c>
      <c r="M694" s="12">
        <f>IF([2]MP_nadlimity_noc!$E693=0,0,([2]MP_nadlimity_noc!$L693/[2]MP_nadlimity_noc!$E693*100))</f>
        <v>0</v>
      </c>
      <c r="N694" s="12">
        <f>IF([2]MP_nadlimity_noc!$E693=0,0,([2]MP_nadlimity_noc!$N693/[2]MP_nadlimity_noc!$E693*100))</f>
        <v>13.166078723541478</v>
      </c>
      <c r="O694" s="31">
        <f>[2]MP_nadlimity_noc!$N693/10000</f>
        <v>1.1253578429809601</v>
      </c>
      <c r="P694" s="31">
        <f>[2]MP_nadlimity_noc!$E693/10000</f>
        <v>8.5474032672216609</v>
      </c>
      <c r="Q694" s="34">
        <f>[2]MP_nadlimity_noc!$Q693/10000</f>
        <v>8.5967095073824922</v>
      </c>
    </row>
    <row r="695" spans="2:17" x14ac:dyDescent="0.25">
      <c r="B695" s="20" t="str">
        <f>[2]MP_nadlimity_noc!$C694</f>
        <v>Zahrádková osada Zavážky</v>
      </c>
      <c r="C695" s="22" t="str">
        <f>[2]MP_nadlimity_noc!$B694</f>
        <v>809</v>
      </c>
      <c r="D695" s="27">
        <f>[2]MP_nadlimity_noc!$G694</f>
        <v>0</v>
      </c>
      <c r="E695" s="11">
        <f>[2]MP_nadlimity_noc!$I694</f>
        <v>0</v>
      </c>
      <c r="F695" s="11">
        <f>[2]MP_nadlimity_noc!$K694</f>
        <v>0</v>
      </c>
      <c r="G695" s="11">
        <f>[2]MP_nadlimity_noc!$M694</f>
        <v>0</v>
      </c>
      <c r="H695" s="11">
        <f>[2]MP_nadlimity_noc!$O694</f>
        <v>0</v>
      </c>
      <c r="I695" s="28">
        <f>[2]MP_nadlimity_noc!$D694</f>
        <v>0</v>
      </c>
      <c r="J695" s="24">
        <f>IF([2]MP_nadlimity_noc!$E694=0,0,([2]MP_nadlimity_noc!$F694/[2]MP_nadlimity_noc!$E694*100))</f>
        <v>0</v>
      </c>
      <c r="K695" s="12">
        <f>IF([2]MP_nadlimity_noc!$E694=0,0,([2]MP_nadlimity_noc!$H694/[2]MP_nadlimity_noc!$E694*100))</f>
        <v>0</v>
      </c>
      <c r="L695" s="12">
        <f>IF([2]MP_nadlimity_noc!$E694=0,0,([2]MP_nadlimity_noc!$J694/[2]MP_nadlimity_noc!$E694*100))</f>
        <v>0</v>
      </c>
      <c r="M695" s="12">
        <f>IF([2]MP_nadlimity_noc!$E694=0,0,([2]MP_nadlimity_noc!$L694/[2]MP_nadlimity_noc!$E694*100))</f>
        <v>0</v>
      </c>
      <c r="N695" s="12">
        <f>IF([2]MP_nadlimity_noc!$E694=0,0,([2]MP_nadlimity_noc!$N694/[2]MP_nadlimity_noc!$E694*100))</f>
        <v>0</v>
      </c>
      <c r="O695" s="31">
        <f>[2]MP_nadlimity_noc!$N694/10000</f>
        <v>0</v>
      </c>
      <c r="P695" s="31">
        <f>[2]MP_nadlimity_noc!$E694/10000</f>
        <v>0</v>
      </c>
      <c r="Q695" s="34">
        <f>[2]MP_nadlimity_noc!$Q694/10000</f>
        <v>8.2496124205614443</v>
      </c>
    </row>
    <row r="696" spans="2:17" x14ac:dyDescent="0.25">
      <c r="B696" s="20" t="str">
        <f>[2]MP_nadlimity_noc!$C695</f>
        <v>Zahradní Město</v>
      </c>
      <c r="C696" s="22" t="str">
        <f>[2]MP_nadlimity_noc!$B695</f>
        <v>370</v>
      </c>
      <c r="D696" s="27">
        <f>[2]MP_nadlimity_noc!$G695</f>
        <v>293.71923812861598</v>
      </c>
      <c r="E696" s="11">
        <f>[2]MP_nadlimity_noc!$I695</f>
        <v>65.584905611276895</v>
      </c>
      <c r="F696" s="11">
        <f>[2]MP_nadlimity_noc!$K695</f>
        <v>56.854289964711</v>
      </c>
      <c r="G696" s="11">
        <f>[2]MP_nadlimity_noc!$M695</f>
        <v>0</v>
      </c>
      <c r="H696" s="11">
        <f>[2]MP_nadlimity_noc!$O695</f>
        <v>328.87274399898303</v>
      </c>
      <c r="I696" s="28">
        <f>[2]MP_nadlimity_noc!$D695</f>
        <v>2889</v>
      </c>
      <c r="J696" s="24">
        <f>IF([2]MP_nadlimity_noc!$E695=0,0,([2]MP_nadlimity_noc!$F695/[2]MP_nadlimity_noc!$E695*100))</f>
        <v>10.166813365476516</v>
      </c>
      <c r="K696" s="12">
        <f>IF([2]MP_nadlimity_noc!$E695=0,0,([2]MP_nadlimity_noc!$H695/[2]MP_nadlimity_noc!$E695*100))</f>
        <v>2.2701594188742433</v>
      </c>
      <c r="L696" s="12">
        <f>IF([2]MP_nadlimity_noc!$E695=0,0,([2]MP_nadlimity_noc!$J695/[2]MP_nadlimity_noc!$E695*100))</f>
        <v>1.9679574234929398</v>
      </c>
      <c r="M696" s="12">
        <f>IF([2]MP_nadlimity_noc!$E695=0,0,([2]MP_nadlimity_noc!$L695/[2]MP_nadlimity_noc!$E695*100))</f>
        <v>0</v>
      </c>
      <c r="N696" s="12">
        <f>IF([2]MP_nadlimity_noc!$E695=0,0,([2]MP_nadlimity_noc!$N695/[2]MP_nadlimity_noc!$E695*100))</f>
        <v>11.383618691553615</v>
      </c>
      <c r="O696" s="31">
        <f>[2]MP_nadlimity_noc!$N695/10000</f>
        <v>2.5144724791588802</v>
      </c>
      <c r="P696" s="31">
        <f>[2]MP_nadlimity_noc!$E695/10000</f>
        <v>22.088516378579698</v>
      </c>
      <c r="Q696" s="34">
        <f>[2]MP_nadlimity_noc!$Q695/10000</f>
        <v>36.098237131907801</v>
      </c>
    </row>
    <row r="697" spans="2:17" x14ac:dyDescent="0.25">
      <c r="B697" s="20" t="str">
        <f>[2]MP_nadlimity_noc!$C696</f>
        <v>Zálesí</v>
      </c>
      <c r="C697" s="22" t="str">
        <f>[2]MP_nadlimity_noc!$B696</f>
        <v>074</v>
      </c>
      <c r="D697" s="27">
        <f>[2]MP_nadlimity_noc!$G696</f>
        <v>2226.5052363447899</v>
      </c>
      <c r="E697" s="11">
        <f>[2]MP_nadlimity_noc!$I696</f>
        <v>0</v>
      </c>
      <c r="F697" s="11">
        <f>[2]MP_nadlimity_noc!$K696</f>
        <v>0</v>
      </c>
      <c r="G697" s="11">
        <f>[2]MP_nadlimity_noc!$M696</f>
        <v>0</v>
      </c>
      <c r="H697" s="11">
        <f>[2]MP_nadlimity_noc!$O696</f>
        <v>2226.5052363446498</v>
      </c>
      <c r="I697" s="28">
        <f>[2]MP_nadlimity_noc!$D696</f>
        <v>4106</v>
      </c>
      <c r="J697" s="24">
        <f>IF([2]MP_nadlimity_noc!$E696=0,0,([2]MP_nadlimity_noc!$F696/[2]MP_nadlimity_noc!$E696*100))</f>
        <v>54.225651153063566</v>
      </c>
      <c r="K697" s="12">
        <f>IF([2]MP_nadlimity_noc!$E696=0,0,([2]MP_nadlimity_noc!$H696/[2]MP_nadlimity_noc!$E696*100))</f>
        <v>0</v>
      </c>
      <c r="L697" s="12">
        <f>IF([2]MP_nadlimity_noc!$E696=0,0,([2]MP_nadlimity_noc!$J696/[2]MP_nadlimity_noc!$E696*100))</f>
        <v>0</v>
      </c>
      <c r="M697" s="12">
        <f>IF([2]MP_nadlimity_noc!$E696=0,0,([2]MP_nadlimity_noc!$L696/[2]MP_nadlimity_noc!$E696*100))</f>
        <v>0</v>
      </c>
      <c r="N697" s="12">
        <f>IF([2]MP_nadlimity_noc!$E696=0,0,([2]MP_nadlimity_noc!$N696/[2]MP_nadlimity_noc!$E696*100))</f>
        <v>54.225651153060362</v>
      </c>
      <c r="O697" s="31">
        <f>[2]MP_nadlimity_noc!$N696/10000</f>
        <v>13.527955716969801</v>
      </c>
      <c r="P697" s="31">
        <f>[2]MP_nadlimity_noc!$E696/10000</f>
        <v>24.947521015072802</v>
      </c>
      <c r="Q697" s="34">
        <f>[2]MP_nadlimity_noc!$Q696/10000</f>
        <v>27.016542023905465</v>
      </c>
    </row>
    <row r="698" spans="2:17" x14ac:dyDescent="0.25">
      <c r="B698" s="20" t="str">
        <f>[2]MP_nadlimity_noc!$C697</f>
        <v>Zámek Ctěnice</v>
      </c>
      <c r="C698" s="22" t="str">
        <f>[2]MP_nadlimity_noc!$B697</f>
        <v>819</v>
      </c>
      <c r="D698" s="27">
        <f>[2]MP_nadlimity_noc!$G697</f>
        <v>1.5000063778908999E-3</v>
      </c>
      <c r="E698" s="11">
        <f>[2]MP_nadlimity_noc!$I697</f>
        <v>0</v>
      </c>
      <c r="F698" s="11">
        <f>[2]MP_nadlimity_noc!$K697</f>
        <v>0</v>
      </c>
      <c r="G698" s="11">
        <f>[2]MP_nadlimity_noc!$M697</f>
        <v>0</v>
      </c>
      <c r="H698" s="11">
        <f>[2]MP_nadlimity_noc!$O697</f>
        <v>1.5000063778943999E-3</v>
      </c>
      <c r="I698" s="28">
        <f>[2]MP_nadlimity_noc!$D697</f>
        <v>1</v>
      </c>
      <c r="J698" s="24">
        <f>IF([2]MP_nadlimity_noc!$E697=0,0,([2]MP_nadlimity_noc!$F697/[2]MP_nadlimity_noc!$E697*100))</f>
        <v>0.15000063778908998</v>
      </c>
      <c r="K698" s="12">
        <f>IF([2]MP_nadlimity_noc!$E697=0,0,([2]MP_nadlimity_noc!$H697/[2]MP_nadlimity_noc!$E697*100))</f>
        <v>0</v>
      </c>
      <c r="L698" s="12">
        <f>IF([2]MP_nadlimity_noc!$E697=0,0,([2]MP_nadlimity_noc!$J697/[2]MP_nadlimity_noc!$E697*100))</f>
        <v>0</v>
      </c>
      <c r="M698" s="12">
        <f>IF([2]MP_nadlimity_noc!$E697=0,0,([2]MP_nadlimity_noc!$L697/[2]MP_nadlimity_noc!$E697*100))</f>
        <v>0</v>
      </c>
      <c r="N698" s="12">
        <f>IF([2]MP_nadlimity_noc!$E697=0,0,([2]MP_nadlimity_noc!$N697/[2]MP_nadlimity_noc!$E697*100))</f>
        <v>0.15000063778943959</v>
      </c>
      <c r="O698" s="31">
        <f>[2]MP_nadlimity_noc!$N697/10000</f>
        <v>1.14124350975071E-2</v>
      </c>
      <c r="P698" s="31">
        <f>[2]MP_nadlimity_noc!$E697/10000</f>
        <v>7.6082577152285698</v>
      </c>
      <c r="Q698" s="34">
        <f>[2]MP_nadlimity_noc!$Q697/10000</f>
        <v>7.9754852810914496</v>
      </c>
    </row>
    <row r="699" spans="2:17" x14ac:dyDescent="0.25">
      <c r="B699" s="20" t="str">
        <f>[2]MP_nadlimity_noc!$C698</f>
        <v>Zámky</v>
      </c>
      <c r="C699" s="22" t="str">
        <f>[2]MP_nadlimity_noc!$B698</f>
        <v>381</v>
      </c>
      <c r="D699" s="27">
        <f>[2]MP_nadlimity_noc!$G698</f>
        <v>1.42288796019492</v>
      </c>
      <c r="E699" s="11">
        <f>[2]MP_nadlimity_noc!$I698</f>
        <v>0</v>
      </c>
      <c r="F699" s="11">
        <f>[2]MP_nadlimity_noc!$K698</f>
        <v>17.503935228936601</v>
      </c>
      <c r="G699" s="11">
        <f>[2]MP_nadlimity_noc!$M698</f>
        <v>0</v>
      </c>
      <c r="H699" s="11">
        <f>[2]MP_nadlimity_noc!$O698</f>
        <v>17.5039352289376</v>
      </c>
      <c r="I699" s="28">
        <f>[2]MP_nadlimity_noc!$D698</f>
        <v>18</v>
      </c>
      <c r="J699" s="24">
        <f>IF([2]MP_nadlimity_noc!$E698=0,0,([2]MP_nadlimity_noc!$F698/[2]MP_nadlimity_noc!$E698*100))</f>
        <v>7.9049331121940316</v>
      </c>
      <c r="K699" s="12">
        <f>IF([2]MP_nadlimity_noc!$E698=0,0,([2]MP_nadlimity_noc!$H698/[2]MP_nadlimity_noc!$E698*100))</f>
        <v>0</v>
      </c>
      <c r="L699" s="12">
        <f>IF([2]MP_nadlimity_noc!$E698=0,0,([2]MP_nadlimity_noc!$J698/[2]MP_nadlimity_noc!$E698*100))</f>
        <v>97.244084605203184</v>
      </c>
      <c r="M699" s="12">
        <f>IF([2]MP_nadlimity_noc!$E698=0,0,([2]MP_nadlimity_noc!$L698/[2]MP_nadlimity_noc!$E698*100))</f>
        <v>0</v>
      </c>
      <c r="N699" s="12">
        <f>IF([2]MP_nadlimity_noc!$E698=0,0,([2]MP_nadlimity_noc!$N698/[2]MP_nadlimity_noc!$E698*100))</f>
        <v>97.244084605208727</v>
      </c>
      <c r="O699" s="31">
        <f>[2]MP_nadlimity_noc!$N698/10000</f>
        <v>2.1043837846829101</v>
      </c>
      <c r="P699" s="31">
        <f>[2]MP_nadlimity_noc!$E698/10000</f>
        <v>2.1640224114672697</v>
      </c>
      <c r="Q699" s="34">
        <f>[2]MP_nadlimity_noc!$Q698/10000</f>
        <v>6.9163998778604281</v>
      </c>
    </row>
    <row r="700" spans="2:17" x14ac:dyDescent="0.25">
      <c r="B700" s="20" t="str">
        <f>[2]MP_nadlimity_noc!$C699</f>
        <v xml:space="preserve">Západní Město </v>
      </c>
      <c r="C700" s="22" t="str">
        <f>[2]MP_nadlimity_noc!$B699</f>
        <v>182</v>
      </c>
      <c r="D700" s="27">
        <f>[2]MP_nadlimity_noc!$G699</f>
        <v>2625.43935758514</v>
      </c>
      <c r="E700" s="11">
        <f>[2]MP_nadlimity_noc!$I699</f>
        <v>0</v>
      </c>
      <c r="F700" s="11">
        <f>[2]MP_nadlimity_noc!$K699</f>
        <v>0</v>
      </c>
      <c r="G700" s="11">
        <f>[2]MP_nadlimity_noc!$M699</f>
        <v>0</v>
      </c>
      <c r="H700" s="11">
        <f>[2]MP_nadlimity_noc!$O699</f>
        <v>2625.43935758525</v>
      </c>
      <c r="I700" s="28">
        <f>[2]MP_nadlimity_noc!$D699</f>
        <v>14495</v>
      </c>
      <c r="J700" s="24">
        <f>IF([2]MP_nadlimity_noc!$E699=0,0,([2]MP_nadlimity_noc!$F699/[2]MP_nadlimity_noc!$E699*100))</f>
        <v>18.112724095102742</v>
      </c>
      <c r="K700" s="12">
        <f>IF([2]MP_nadlimity_noc!$E699=0,0,([2]MP_nadlimity_noc!$H699/[2]MP_nadlimity_noc!$E699*100))</f>
        <v>0</v>
      </c>
      <c r="L700" s="12">
        <f>IF([2]MP_nadlimity_noc!$E699=0,0,([2]MP_nadlimity_noc!$J699/[2]MP_nadlimity_noc!$E699*100))</f>
        <v>0</v>
      </c>
      <c r="M700" s="12">
        <f>IF([2]MP_nadlimity_noc!$E699=0,0,([2]MP_nadlimity_noc!$L699/[2]MP_nadlimity_noc!$E699*100))</f>
        <v>0</v>
      </c>
      <c r="N700" s="12">
        <f>IF([2]MP_nadlimity_noc!$E699=0,0,([2]MP_nadlimity_noc!$N699/[2]MP_nadlimity_noc!$E699*100))</f>
        <v>18.112724095103513</v>
      </c>
      <c r="O700" s="31">
        <f>[2]MP_nadlimity_noc!$N699/10000</f>
        <v>23.502095081007301</v>
      </c>
      <c r="P700" s="31">
        <f>[2]MP_nadlimity_noc!$E699/10000</f>
        <v>129.754613152644</v>
      </c>
      <c r="Q700" s="34">
        <f>[2]MP_nadlimity_noc!$Q699/10000</f>
        <v>142.97707231357924</v>
      </c>
    </row>
    <row r="701" spans="2:17" x14ac:dyDescent="0.25">
      <c r="B701" s="20" t="str">
        <f>[2]MP_nadlimity_noc!$C700</f>
        <v>Zátiší</v>
      </c>
      <c r="C701" s="22" t="str">
        <f>[2]MP_nadlimity_noc!$B700</f>
        <v>355</v>
      </c>
      <c r="D701" s="27">
        <f>[2]MP_nadlimity_noc!$G700</f>
        <v>0</v>
      </c>
      <c r="E701" s="11">
        <f>[2]MP_nadlimity_noc!$I700</f>
        <v>0</v>
      </c>
      <c r="F701" s="11">
        <f>[2]MP_nadlimity_noc!$K700</f>
        <v>0</v>
      </c>
      <c r="G701" s="11">
        <f>[2]MP_nadlimity_noc!$M700</f>
        <v>0</v>
      </c>
      <c r="H701" s="11">
        <f>[2]MP_nadlimity_noc!$O700</f>
        <v>0</v>
      </c>
      <c r="I701" s="28">
        <f>[2]MP_nadlimity_noc!$D700</f>
        <v>121</v>
      </c>
      <c r="J701" s="24">
        <f>IF([2]MP_nadlimity_noc!$E700=0,0,([2]MP_nadlimity_noc!$F700/[2]MP_nadlimity_noc!$E700*100))</f>
        <v>0</v>
      </c>
      <c r="K701" s="12">
        <f>IF([2]MP_nadlimity_noc!$E700=0,0,([2]MP_nadlimity_noc!$H700/[2]MP_nadlimity_noc!$E700*100))</f>
        <v>0</v>
      </c>
      <c r="L701" s="12">
        <f>IF([2]MP_nadlimity_noc!$E700=0,0,([2]MP_nadlimity_noc!$J700/[2]MP_nadlimity_noc!$E700*100))</f>
        <v>0</v>
      </c>
      <c r="M701" s="12">
        <f>IF([2]MP_nadlimity_noc!$E700=0,0,([2]MP_nadlimity_noc!$L700/[2]MP_nadlimity_noc!$E700*100))</f>
        <v>0</v>
      </c>
      <c r="N701" s="12">
        <f>IF([2]MP_nadlimity_noc!$E700=0,0,([2]MP_nadlimity_noc!$N700/[2]MP_nadlimity_noc!$E700*100))</f>
        <v>0</v>
      </c>
      <c r="O701" s="31">
        <f>[2]MP_nadlimity_noc!$N700/10000</f>
        <v>0</v>
      </c>
      <c r="P701" s="31">
        <f>[2]MP_nadlimity_noc!$E700/10000</f>
        <v>9.64772359308453</v>
      </c>
      <c r="Q701" s="34">
        <f>[2]MP_nadlimity_noc!$Q700/10000</f>
        <v>10.79385791733333</v>
      </c>
    </row>
    <row r="702" spans="2:17" x14ac:dyDescent="0.25">
      <c r="B702" s="20" t="str">
        <f>[2]MP_nadlimity_noc!$C701</f>
        <v xml:space="preserve">Závist </v>
      </c>
      <c r="C702" s="22" t="str">
        <f>[2]MP_nadlimity_noc!$B701</f>
        <v>393</v>
      </c>
      <c r="D702" s="27">
        <f>[2]MP_nadlimity_noc!$G701</f>
        <v>186.33512483489801</v>
      </c>
      <c r="E702" s="11">
        <f>[2]MP_nadlimity_noc!$I701</f>
        <v>0</v>
      </c>
      <c r="F702" s="11">
        <f>[2]MP_nadlimity_noc!$K701</f>
        <v>28.388131696634801</v>
      </c>
      <c r="G702" s="11">
        <f>[2]MP_nadlimity_noc!$M701</f>
        <v>0</v>
      </c>
      <c r="H702" s="11">
        <f>[2]MP_nadlimity_noc!$O701</f>
        <v>202.91504826940599</v>
      </c>
      <c r="I702" s="28">
        <f>[2]MP_nadlimity_noc!$D701</f>
        <v>886</v>
      </c>
      <c r="J702" s="24">
        <f>IF([2]MP_nadlimity_noc!$E701=0,0,([2]MP_nadlimity_noc!$F701/[2]MP_nadlimity_noc!$E701*100))</f>
        <v>21.031052464435408</v>
      </c>
      <c r="K702" s="12">
        <f>IF([2]MP_nadlimity_noc!$E701=0,0,([2]MP_nadlimity_noc!$H701/[2]MP_nadlimity_noc!$E701*100))</f>
        <v>0</v>
      </c>
      <c r="L702" s="12">
        <f>IF([2]MP_nadlimity_noc!$E701=0,0,([2]MP_nadlimity_noc!$J701/[2]MP_nadlimity_noc!$E701*100))</f>
        <v>3.2040780695976006</v>
      </c>
      <c r="M702" s="12">
        <f>IF([2]MP_nadlimity_noc!$E701=0,0,([2]MP_nadlimity_noc!$L701/[2]MP_nadlimity_noc!$E701*100))</f>
        <v>0</v>
      </c>
      <c r="N702" s="12">
        <f>IF([2]MP_nadlimity_noc!$E701=0,0,([2]MP_nadlimity_noc!$N701/[2]MP_nadlimity_noc!$E701*100))</f>
        <v>22.902375651174559</v>
      </c>
      <c r="O702" s="31">
        <f>[2]MP_nadlimity_noc!$N701/10000</f>
        <v>4.6008757797799404</v>
      </c>
      <c r="P702" s="31">
        <f>[2]MP_nadlimity_noc!$E701/10000</f>
        <v>20.089076565050501</v>
      </c>
      <c r="Q702" s="34">
        <f>[2]MP_nadlimity_noc!$Q701/10000</f>
        <v>24.291554703763378</v>
      </c>
    </row>
    <row r="703" spans="2:17" x14ac:dyDescent="0.25">
      <c r="B703" s="20" t="str">
        <f>[2]MP_nadlimity_noc!$C702</f>
        <v>Zborov</v>
      </c>
      <c r="C703" s="22" t="str">
        <f>[2]MP_nadlimity_noc!$B702</f>
        <v>107</v>
      </c>
      <c r="D703" s="27">
        <f>[2]MP_nadlimity_noc!$G702</f>
        <v>262.07173849983201</v>
      </c>
      <c r="E703" s="11">
        <f>[2]MP_nadlimity_noc!$I702</f>
        <v>109.491747053414</v>
      </c>
      <c r="F703" s="11">
        <f>[2]MP_nadlimity_noc!$K702</f>
        <v>0.136674398251283</v>
      </c>
      <c r="G703" s="11">
        <f>[2]MP_nadlimity_noc!$M702</f>
        <v>0</v>
      </c>
      <c r="H703" s="11">
        <f>[2]MP_nadlimity_noc!$O702</f>
        <v>262.14182045360099</v>
      </c>
      <c r="I703" s="28">
        <f>[2]MP_nadlimity_noc!$D702</f>
        <v>2226</v>
      </c>
      <c r="J703" s="24">
        <f>IF([2]MP_nadlimity_noc!$E702=0,0,([2]MP_nadlimity_noc!$F702/[2]MP_nadlimity_noc!$E702*100))</f>
        <v>11.773213769085009</v>
      </c>
      <c r="K703" s="12">
        <f>IF([2]MP_nadlimity_noc!$E702=0,0,([2]MP_nadlimity_noc!$H702/[2]MP_nadlimity_noc!$E702*100))</f>
        <v>4.918766713989835</v>
      </c>
      <c r="L703" s="12">
        <f>IF([2]MP_nadlimity_noc!$E702=0,0,([2]MP_nadlimity_noc!$J702/[2]MP_nadlimity_noc!$E702*100))</f>
        <v>6.1399100741816133E-3</v>
      </c>
      <c r="M703" s="12">
        <f>IF([2]MP_nadlimity_noc!$E702=0,0,([2]MP_nadlimity_noc!$L702/[2]MP_nadlimity_noc!$E702*100))</f>
        <v>0</v>
      </c>
      <c r="N703" s="12">
        <f>IF([2]MP_nadlimity_noc!$E702=0,0,([2]MP_nadlimity_noc!$N702/[2]MP_nadlimity_noc!$E702*100))</f>
        <v>11.776362104833808</v>
      </c>
      <c r="O703" s="31">
        <f>[2]MP_nadlimity_noc!$N702/10000</f>
        <v>1.3022894482929199</v>
      </c>
      <c r="P703" s="31">
        <f>[2]MP_nadlimity_noc!$E702/10000</f>
        <v>11.058503778160601</v>
      </c>
      <c r="Q703" s="34">
        <f>[2]MP_nadlimity_noc!$Q702/10000</f>
        <v>18.188186916149323</v>
      </c>
    </row>
    <row r="704" spans="2:17" x14ac:dyDescent="0.25">
      <c r="B704" s="20" t="str">
        <f>[2]MP_nadlimity_noc!$C703</f>
        <v>Zbraslav – Záběhlice</v>
      </c>
      <c r="C704" s="22" t="str">
        <f>[2]MP_nadlimity_noc!$B703</f>
        <v>392</v>
      </c>
      <c r="D704" s="27">
        <f>[2]MP_nadlimity_noc!$G703</f>
        <v>52.3643043981278</v>
      </c>
      <c r="E704" s="11">
        <f>[2]MP_nadlimity_noc!$I703</f>
        <v>0</v>
      </c>
      <c r="F704" s="11">
        <f>[2]MP_nadlimity_noc!$K703</f>
        <v>0</v>
      </c>
      <c r="G704" s="11">
        <f>[2]MP_nadlimity_noc!$M703</f>
        <v>0</v>
      </c>
      <c r="H704" s="11">
        <f>[2]MP_nadlimity_noc!$O703</f>
        <v>52.364304398039202</v>
      </c>
      <c r="I704" s="28">
        <f>[2]MP_nadlimity_noc!$D703</f>
        <v>790</v>
      </c>
      <c r="J704" s="24">
        <f>IF([2]MP_nadlimity_noc!$E703=0,0,([2]MP_nadlimity_noc!$F703/[2]MP_nadlimity_noc!$E703*100))</f>
        <v>6.628392961788319</v>
      </c>
      <c r="K704" s="12">
        <f>IF([2]MP_nadlimity_noc!$E703=0,0,([2]MP_nadlimity_noc!$H703/[2]MP_nadlimity_noc!$E703*100))</f>
        <v>0</v>
      </c>
      <c r="L704" s="12">
        <f>IF([2]MP_nadlimity_noc!$E703=0,0,([2]MP_nadlimity_noc!$J703/[2]MP_nadlimity_noc!$E703*100))</f>
        <v>0</v>
      </c>
      <c r="M704" s="12">
        <f>IF([2]MP_nadlimity_noc!$E703=0,0,([2]MP_nadlimity_noc!$L703/[2]MP_nadlimity_noc!$E703*100))</f>
        <v>0</v>
      </c>
      <c r="N704" s="12">
        <f>IF([2]MP_nadlimity_noc!$E703=0,0,([2]MP_nadlimity_noc!$N703/[2]MP_nadlimity_noc!$E703*100))</f>
        <v>6.6283929617770969</v>
      </c>
      <c r="O704" s="31">
        <f>[2]MP_nadlimity_noc!$N703/10000</f>
        <v>1.6594508249925199</v>
      </c>
      <c r="P704" s="31">
        <f>[2]MP_nadlimity_noc!$E703/10000</f>
        <v>25.035492532832802</v>
      </c>
      <c r="Q704" s="34">
        <f>[2]MP_nadlimity_noc!$Q703/10000</f>
        <v>31.564707018321059</v>
      </c>
    </row>
    <row r="705" spans="2:17" x14ac:dyDescent="0.25">
      <c r="B705" s="20" t="str">
        <f>[2]MP_nadlimity_noc!$C704</f>
        <v>Zbraslavské sídliště</v>
      </c>
      <c r="C705" s="22" t="str">
        <f>[2]MP_nadlimity_noc!$B704</f>
        <v>530</v>
      </c>
      <c r="D705" s="27">
        <f>[2]MP_nadlimity_noc!$G704</f>
        <v>360.71581836532999</v>
      </c>
      <c r="E705" s="11">
        <f>[2]MP_nadlimity_noc!$I704</f>
        <v>0</v>
      </c>
      <c r="F705" s="11">
        <f>[2]MP_nadlimity_noc!$K704</f>
        <v>0</v>
      </c>
      <c r="G705" s="11">
        <f>[2]MP_nadlimity_noc!$M704</f>
        <v>0</v>
      </c>
      <c r="H705" s="11">
        <f>[2]MP_nadlimity_noc!$O704</f>
        <v>360.71581836511501</v>
      </c>
      <c r="I705" s="28">
        <f>[2]MP_nadlimity_noc!$D704</f>
        <v>3714</v>
      </c>
      <c r="J705" s="24">
        <f>IF([2]MP_nadlimity_noc!$E704=0,0,([2]MP_nadlimity_noc!$F704/[2]MP_nadlimity_noc!$E704*100))</f>
        <v>9.7123268272840786</v>
      </c>
      <c r="K705" s="12">
        <f>IF([2]MP_nadlimity_noc!$E704=0,0,([2]MP_nadlimity_noc!$H704/[2]MP_nadlimity_noc!$E704*100))</f>
        <v>0</v>
      </c>
      <c r="L705" s="12">
        <f>IF([2]MP_nadlimity_noc!$E704=0,0,([2]MP_nadlimity_noc!$J704/[2]MP_nadlimity_noc!$E704*100))</f>
        <v>0</v>
      </c>
      <c r="M705" s="12">
        <f>IF([2]MP_nadlimity_noc!$E704=0,0,([2]MP_nadlimity_noc!$L704/[2]MP_nadlimity_noc!$E704*100))</f>
        <v>0</v>
      </c>
      <c r="N705" s="12">
        <f>IF([2]MP_nadlimity_noc!$E704=0,0,([2]MP_nadlimity_noc!$N704/[2]MP_nadlimity_noc!$E704*100))</f>
        <v>9.7123268272782504</v>
      </c>
      <c r="O705" s="31">
        <f>[2]MP_nadlimity_noc!$N704/10000</f>
        <v>1.7160222422528402</v>
      </c>
      <c r="P705" s="31">
        <f>[2]MP_nadlimity_noc!$E704/10000</f>
        <v>17.668497701633999</v>
      </c>
      <c r="Q705" s="34">
        <f>[2]MP_nadlimity_noc!$Q704/10000</f>
        <v>23.519852181870331</v>
      </c>
    </row>
    <row r="706" spans="2:17" x14ac:dyDescent="0.25">
      <c r="B706" s="20" t="str">
        <f>[2]MP_nadlimity_noc!$C705</f>
        <v>Zelená Hruška</v>
      </c>
      <c r="C706" s="22" t="str">
        <f>[2]MP_nadlimity_noc!$B705</f>
        <v>400</v>
      </c>
      <c r="D706" s="27">
        <f>[2]MP_nadlimity_noc!$G705</f>
        <v>42.8944870383853</v>
      </c>
      <c r="E706" s="11">
        <f>[2]MP_nadlimity_noc!$I705</f>
        <v>0</v>
      </c>
      <c r="F706" s="11">
        <f>[2]MP_nadlimity_noc!$K705</f>
        <v>0</v>
      </c>
      <c r="G706" s="11">
        <f>[2]MP_nadlimity_noc!$M705</f>
        <v>0</v>
      </c>
      <c r="H706" s="11">
        <f>[2]MP_nadlimity_noc!$O705</f>
        <v>42.894487038362598</v>
      </c>
      <c r="I706" s="28">
        <f>[2]MP_nadlimity_noc!$D705</f>
        <v>396</v>
      </c>
      <c r="J706" s="24">
        <f>IF([2]MP_nadlimity_noc!$E705=0,0,([2]MP_nadlimity_noc!$F705/[2]MP_nadlimity_noc!$E705*100))</f>
        <v>10.831941171309417</v>
      </c>
      <c r="K706" s="12">
        <f>IF([2]MP_nadlimity_noc!$E705=0,0,([2]MP_nadlimity_noc!$H705/[2]MP_nadlimity_noc!$E705*100))</f>
        <v>0</v>
      </c>
      <c r="L706" s="12">
        <f>IF([2]MP_nadlimity_noc!$E705=0,0,([2]MP_nadlimity_noc!$J705/[2]MP_nadlimity_noc!$E705*100))</f>
        <v>0</v>
      </c>
      <c r="M706" s="12">
        <f>IF([2]MP_nadlimity_noc!$E705=0,0,([2]MP_nadlimity_noc!$L705/[2]MP_nadlimity_noc!$E705*100))</f>
        <v>0</v>
      </c>
      <c r="N706" s="12">
        <f>IF([2]MP_nadlimity_noc!$E705=0,0,([2]MP_nadlimity_noc!$N705/[2]MP_nadlimity_noc!$E705*100))</f>
        <v>10.83194117130367</v>
      </c>
      <c r="O706" s="31">
        <f>[2]MP_nadlimity_noc!$N705/10000</f>
        <v>1.0742571989381899</v>
      </c>
      <c r="P706" s="31">
        <f>[2]MP_nadlimity_noc!$E705/10000</f>
        <v>9.9174947680120997</v>
      </c>
      <c r="Q706" s="34">
        <f>[2]MP_nadlimity_noc!$Q705/10000</f>
        <v>11.469103405408291</v>
      </c>
    </row>
    <row r="707" spans="2:17" x14ac:dyDescent="0.25">
      <c r="B707" s="20" t="str">
        <f>[2]MP_nadlimity_noc!$C706</f>
        <v>Zelené Údolí</v>
      </c>
      <c r="C707" s="22" t="str">
        <f>[2]MP_nadlimity_noc!$B706</f>
        <v>135</v>
      </c>
      <c r="D707" s="27">
        <f>[2]MP_nadlimity_noc!$G706</f>
        <v>1.68588196703037</v>
      </c>
      <c r="E707" s="11">
        <f>[2]MP_nadlimity_noc!$I706</f>
        <v>0</v>
      </c>
      <c r="F707" s="11">
        <f>[2]MP_nadlimity_noc!$K706</f>
        <v>0</v>
      </c>
      <c r="G707" s="11">
        <f>[2]MP_nadlimity_noc!$M706</f>
        <v>0</v>
      </c>
      <c r="H707" s="11">
        <f>[2]MP_nadlimity_noc!$O706</f>
        <v>1.6858819670095799</v>
      </c>
      <c r="I707" s="28">
        <f>[2]MP_nadlimity_noc!$D706</f>
        <v>1700</v>
      </c>
      <c r="J707" s="24">
        <f>IF([2]MP_nadlimity_noc!$E706=0,0,([2]MP_nadlimity_noc!$F706/[2]MP_nadlimity_noc!$E706*100))</f>
        <v>9.916952747237491E-2</v>
      </c>
      <c r="K707" s="12">
        <f>IF([2]MP_nadlimity_noc!$E706=0,0,([2]MP_nadlimity_noc!$H706/[2]MP_nadlimity_noc!$E706*100))</f>
        <v>0</v>
      </c>
      <c r="L707" s="12">
        <f>IF([2]MP_nadlimity_noc!$E706=0,0,([2]MP_nadlimity_noc!$J706/[2]MP_nadlimity_noc!$E706*100))</f>
        <v>0</v>
      </c>
      <c r="M707" s="12">
        <f>IF([2]MP_nadlimity_noc!$E706=0,0,([2]MP_nadlimity_noc!$L706/[2]MP_nadlimity_noc!$E706*100))</f>
        <v>0</v>
      </c>
      <c r="N707" s="12">
        <f>IF([2]MP_nadlimity_noc!$E706=0,0,([2]MP_nadlimity_noc!$N706/[2]MP_nadlimity_noc!$E706*100))</f>
        <v>9.9169527471151819E-2</v>
      </c>
      <c r="O707" s="31">
        <f>[2]MP_nadlimity_noc!$N706/10000</f>
        <v>5.87276017148041E-3</v>
      </c>
      <c r="P707" s="31">
        <f>[2]MP_nadlimity_noc!$E706/10000</f>
        <v>5.9219402585020706</v>
      </c>
      <c r="Q707" s="34">
        <f>[2]MP_nadlimity_noc!$Q706/10000</f>
        <v>14.390465004945959</v>
      </c>
    </row>
    <row r="708" spans="2:17" x14ac:dyDescent="0.25">
      <c r="B708" s="20" t="str">
        <f>[2]MP_nadlimity_noc!$C707</f>
        <v>Zemědělská univerzita</v>
      </c>
      <c r="C708" s="22" t="str">
        <f>[2]MP_nadlimity_noc!$B707</f>
        <v>653</v>
      </c>
      <c r="D708" s="27">
        <f>[2]MP_nadlimity_noc!$G707</f>
        <v>1.00787568642035E-4</v>
      </c>
      <c r="E708" s="11">
        <f>[2]MP_nadlimity_noc!$I707</f>
        <v>0</v>
      </c>
      <c r="F708" s="11">
        <f>[2]MP_nadlimity_noc!$K707</f>
        <v>0</v>
      </c>
      <c r="G708" s="11">
        <f>[2]MP_nadlimity_noc!$M707</f>
        <v>0</v>
      </c>
      <c r="H708" s="11">
        <f>[2]MP_nadlimity_noc!$O707</f>
        <v>1.00787568648343E-4</v>
      </c>
      <c r="I708" s="28">
        <f>[2]MP_nadlimity_noc!$D707</f>
        <v>22</v>
      </c>
      <c r="J708" s="24">
        <f>IF([2]MP_nadlimity_noc!$E707=0,0,([2]MP_nadlimity_noc!$F707/[2]MP_nadlimity_noc!$E707*100))</f>
        <v>4.581253120092505E-4</v>
      </c>
      <c r="K708" s="12">
        <f>IF([2]MP_nadlimity_noc!$E707=0,0,([2]MP_nadlimity_noc!$H707/[2]MP_nadlimity_noc!$E707*100))</f>
        <v>0</v>
      </c>
      <c r="L708" s="12">
        <f>IF([2]MP_nadlimity_noc!$E707=0,0,([2]MP_nadlimity_noc!$J707/[2]MP_nadlimity_noc!$E707*100))</f>
        <v>0</v>
      </c>
      <c r="M708" s="12">
        <f>IF([2]MP_nadlimity_noc!$E707=0,0,([2]MP_nadlimity_noc!$L707/[2]MP_nadlimity_noc!$E707*100))</f>
        <v>0</v>
      </c>
      <c r="N708" s="12">
        <f>IF([2]MP_nadlimity_noc!$E707=0,0,([2]MP_nadlimity_noc!$N707/[2]MP_nadlimity_noc!$E707*100))</f>
        <v>4.581253120379231E-4</v>
      </c>
      <c r="O708" s="31">
        <f>[2]MP_nadlimity_noc!$N707/10000</f>
        <v>2.0042541051487199E-4</v>
      </c>
      <c r="P708" s="31">
        <f>[2]MP_nadlimity_noc!$E707/10000</f>
        <v>43.749036616924798</v>
      </c>
      <c r="Q708" s="34">
        <f>[2]MP_nadlimity_noc!$Q707/10000</f>
        <v>43.749574572654375</v>
      </c>
    </row>
    <row r="709" spans="2:17" x14ac:dyDescent="0.25">
      <c r="B709" s="20" t="str">
        <f>[2]MP_nadlimity_noc!$C708</f>
        <v>Zličín</v>
      </c>
      <c r="C709" s="22" t="str">
        <f>[2]MP_nadlimity_noc!$B708</f>
        <v>216</v>
      </c>
      <c r="D709" s="27">
        <f>[2]MP_nadlimity_noc!$G708</f>
        <v>777.58748245411198</v>
      </c>
      <c r="E709" s="11">
        <f>[2]MP_nadlimity_noc!$I708</f>
        <v>0</v>
      </c>
      <c r="F709" s="11">
        <f>[2]MP_nadlimity_noc!$K708</f>
        <v>4.9631436828235804</v>
      </c>
      <c r="G709" s="11">
        <f>[2]MP_nadlimity_noc!$M708</f>
        <v>0</v>
      </c>
      <c r="H709" s="11">
        <f>[2]MP_nadlimity_noc!$O708</f>
        <v>782.550626137005</v>
      </c>
      <c r="I709" s="28">
        <f>[2]MP_nadlimity_noc!$D708</f>
        <v>2290</v>
      </c>
      <c r="J709" s="24">
        <f>IF([2]MP_nadlimity_noc!$E708=0,0,([2]MP_nadlimity_noc!$F708/[2]MP_nadlimity_noc!$E708*100))</f>
        <v>33.955785260004809</v>
      </c>
      <c r="K709" s="12">
        <f>IF([2]MP_nadlimity_noc!$E708=0,0,([2]MP_nadlimity_noc!$H708/[2]MP_nadlimity_noc!$E708*100))</f>
        <v>0</v>
      </c>
      <c r="L709" s="12">
        <f>IF([2]MP_nadlimity_noc!$E708=0,0,([2]MP_nadlimity_noc!$J708/[2]MP_nadlimity_noc!$E708*100))</f>
        <v>0.2167311651888027</v>
      </c>
      <c r="M709" s="12">
        <f>IF([2]MP_nadlimity_noc!$E708=0,0,([2]MP_nadlimity_noc!$L708/[2]MP_nadlimity_noc!$E708*100))</f>
        <v>0</v>
      </c>
      <c r="N709" s="12">
        <f>IF([2]MP_nadlimity_noc!$E708=0,0,([2]MP_nadlimity_noc!$N708/[2]MP_nadlimity_noc!$E708*100))</f>
        <v>34.172516425196747</v>
      </c>
      <c r="O709" s="31">
        <f>[2]MP_nadlimity_noc!$N708/10000</f>
        <v>14.205590962971602</v>
      </c>
      <c r="P709" s="31">
        <f>[2]MP_nadlimity_noc!$E708/10000</f>
        <v>41.570222064469498</v>
      </c>
      <c r="Q709" s="34">
        <f>[2]MP_nadlimity_noc!$Q708/10000</f>
        <v>53.36907435976368</v>
      </c>
    </row>
    <row r="710" spans="2:17" x14ac:dyDescent="0.25">
      <c r="B710" s="20" t="str">
        <f>[2]MP_nadlimity_noc!$C709</f>
        <v xml:space="preserve">Zličín – Řeporyje </v>
      </c>
      <c r="C710" s="22" t="str">
        <f>[2]MP_nadlimity_noc!$B709</f>
        <v>909</v>
      </c>
      <c r="D710" s="27">
        <f>[2]MP_nadlimity_noc!$G709</f>
        <v>0</v>
      </c>
      <c r="E710" s="11">
        <f>[2]MP_nadlimity_noc!$I709</f>
        <v>0</v>
      </c>
      <c r="F710" s="11">
        <f>[2]MP_nadlimity_noc!$K709</f>
        <v>0</v>
      </c>
      <c r="G710" s="11">
        <f>[2]MP_nadlimity_noc!$M709</f>
        <v>0</v>
      </c>
      <c r="H710" s="11">
        <f>[2]MP_nadlimity_noc!$O709</f>
        <v>0</v>
      </c>
      <c r="I710" s="28">
        <f>[2]MP_nadlimity_noc!$D709</f>
        <v>95</v>
      </c>
      <c r="J710" s="24">
        <f>IF([2]MP_nadlimity_noc!$E709=0,0,([2]MP_nadlimity_noc!$F709/[2]MP_nadlimity_noc!$E709*100))</f>
        <v>0</v>
      </c>
      <c r="K710" s="12">
        <f>IF([2]MP_nadlimity_noc!$E709=0,0,([2]MP_nadlimity_noc!$H709/[2]MP_nadlimity_noc!$E709*100))</f>
        <v>0</v>
      </c>
      <c r="L710" s="12">
        <f>IF([2]MP_nadlimity_noc!$E709=0,0,([2]MP_nadlimity_noc!$J709/[2]MP_nadlimity_noc!$E709*100))</f>
        <v>0</v>
      </c>
      <c r="M710" s="12">
        <f>IF([2]MP_nadlimity_noc!$E709=0,0,([2]MP_nadlimity_noc!$L709/[2]MP_nadlimity_noc!$E709*100))</f>
        <v>0</v>
      </c>
      <c r="N710" s="12">
        <f>IF([2]MP_nadlimity_noc!$E709=0,0,([2]MP_nadlimity_noc!$N709/[2]MP_nadlimity_noc!$E709*100))</f>
        <v>0</v>
      </c>
      <c r="O710" s="31">
        <f>[2]MP_nadlimity_noc!$N709/10000</f>
        <v>0</v>
      </c>
      <c r="P710" s="31">
        <f>[2]MP_nadlimity_noc!$E709/10000</f>
        <v>1.63493512836336</v>
      </c>
      <c r="Q710" s="34">
        <f>[2]MP_nadlimity_noc!$Q709/10000</f>
        <v>406.46957553547577</v>
      </c>
    </row>
    <row r="711" spans="2:17" x14ac:dyDescent="0.25">
      <c r="B711" s="20" t="str">
        <f>[2]MP_nadlimity_noc!$C710</f>
        <v>Zličín – Veleslavín</v>
      </c>
      <c r="C711" s="22" t="str">
        <f>[2]MP_nadlimity_noc!$B710</f>
        <v>907</v>
      </c>
      <c r="D711" s="27">
        <f>[2]MP_nadlimity_noc!$G710</f>
        <v>0</v>
      </c>
      <c r="E711" s="11">
        <f>[2]MP_nadlimity_noc!$I710</f>
        <v>0</v>
      </c>
      <c r="F711" s="11">
        <f>[2]MP_nadlimity_noc!$K710</f>
        <v>0</v>
      </c>
      <c r="G711" s="11">
        <f>[2]MP_nadlimity_noc!$M710</f>
        <v>0</v>
      </c>
      <c r="H711" s="11">
        <f>[2]MP_nadlimity_noc!$O710</f>
        <v>0</v>
      </c>
      <c r="I711" s="28">
        <f>[2]MP_nadlimity_noc!$D710</f>
        <v>0</v>
      </c>
      <c r="J711" s="24">
        <f>IF([2]MP_nadlimity_noc!$E710=0,0,([2]MP_nadlimity_noc!$F710/[2]MP_nadlimity_noc!$E710*100))</f>
        <v>0</v>
      </c>
      <c r="K711" s="12">
        <f>IF([2]MP_nadlimity_noc!$E710=0,0,([2]MP_nadlimity_noc!$H710/[2]MP_nadlimity_noc!$E710*100))</f>
        <v>0</v>
      </c>
      <c r="L711" s="12">
        <f>IF([2]MP_nadlimity_noc!$E710=0,0,([2]MP_nadlimity_noc!$J710/[2]MP_nadlimity_noc!$E710*100))</f>
        <v>0</v>
      </c>
      <c r="M711" s="12">
        <f>IF([2]MP_nadlimity_noc!$E710=0,0,([2]MP_nadlimity_noc!$L710/[2]MP_nadlimity_noc!$E710*100))</f>
        <v>0</v>
      </c>
      <c r="N711" s="12">
        <f>IF([2]MP_nadlimity_noc!$E710=0,0,([2]MP_nadlimity_noc!$N710/[2]MP_nadlimity_noc!$E710*100))</f>
        <v>0</v>
      </c>
      <c r="O711" s="31">
        <f>[2]MP_nadlimity_noc!$N710/10000</f>
        <v>0</v>
      </c>
      <c r="P711" s="31">
        <f>[2]MP_nadlimity_noc!$E710/10000</f>
        <v>0</v>
      </c>
      <c r="Q711" s="34">
        <f>[2]MP_nadlimity_noc!$Q710/10000</f>
        <v>186.68296351066829</v>
      </c>
    </row>
    <row r="712" spans="2:17" x14ac:dyDescent="0.25">
      <c r="B712" s="20" t="str">
        <f>[2]MP_nadlimity_noc!$C711</f>
        <v>Zličín Metropole</v>
      </c>
      <c r="C712" s="22" t="str">
        <f>[2]MP_nadlimity_noc!$B711</f>
        <v>661</v>
      </c>
      <c r="D712" s="27">
        <f>[2]MP_nadlimity_noc!$G711</f>
        <v>122.635761154352</v>
      </c>
      <c r="E712" s="11">
        <f>[2]MP_nadlimity_noc!$I711</f>
        <v>0</v>
      </c>
      <c r="F712" s="11">
        <f>[2]MP_nadlimity_noc!$K711</f>
        <v>0</v>
      </c>
      <c r="G712" s="11">
        <f>[2]MP_nadlimity_noc!$M711</f>
        <v>0</v>
      </c>
      <c r="H712" s="11">
        <f>[2]MP_nadlimity_noc!$O711</f>
        <v>122.635761154354</v>
      </c>
      <c r="I712" s="28">
        <f>[2]MP_nadlimity_noc!$D711</f>
        <v>212</v>
      </c>
      <c r="J712" s="24">
        <f>IF([2]MP_nadlimity_noc!$E711=0,0,([2]MP_nadlimity_noc!$F711/[2]MP_nadlimity_noc!$E711*100))</f>
        <v>57.847057148279376</v>
      </c>
      <c r="K712" s="12">
        <f>IF([2]MP_nadlimity_noc!$E711=0,0,([2]MP_nadlimity_noc!$H711/[2]MP_nadlimity_noc!$E711*100))</f>
        <v>0</v>
      </c>
      <c r="L712" s="12">
        <f>IF([2]MP_nadlimity_noc!$E711=0,0,([2]MP_nadlimity_noc!$J711/[2]MP_nadlimity_noc!$E711*100))</f>
        <v>0</v>
      </c>
      <c r="M712" s="12">
        <f>IF([2]MP_nadlimity_noc!$E711=0,0,([2]MP_nadlimity_noc!$L711/[2]MP_nadlimity_noc!$E711*100))</f>
        <v>0</v>
      </c>
      <c r="N712" s="12">
        <f>IF([2]MP_nadlimity_noc!$E711=0,0,([2]MP_nadlimity_noc!$N711/[2]MP_nadlimity_noc!$E711*100))</f>
        <v>57.847057148280136</v>
      </c>
      <c r="O712" s="31">
        <f>[2]MP_nadlimity_noc!$N711/10000</f>
        <v>38.095434283445897</v>
      </c>
      <c r="P712" s="31">
        <f>[2]MP_nadlimity_noc!$E711/10000</f>
        <v>65.855440469158808</v>
      </c>
      <c r="Q712" s="34">
        <f>[2]MP_nadlimity_noc!$Q711/10000</f>
        <v>67.057837875648303</v>
      </c>
    </row>
    <row r="713" spans="2:17" x14ac:dyDescent="0.25">
      <c r="B713" s="20" t="str">
        <f>[2]MP_nadlimity_noc!$C712</f>
        <v>Zlíchov</v>
      </c>
      <c r="C713" s="22" t="str">
        <f>[2]MP_nadlimity_noc!$B712</f>
        <v>221</v>
      </c>
      <c r="D713" s="27">
        <f>[2]MP_nadlimity_noc!$G712</f>
        <v>93.161800939195999</v>
      </c>
      <c r="E713" s="11">
        <f>[2]MP_nadlimity_noc!$I712</f>
        <v>110.24918784824099</v>
      </c>
      <c r="F713" s="11">
        <f>[2]MP_nadlimity_noc!$K712</f>
        <v>45.976665308620397</v>
      </c>
      <c r="G713" s="11">
        <f>[2]MP_nadlimity_noc!$M712</f>
        <v>0</v>
      </c>
      <c r="H713" s="11">
        <f>[2]MP_nadlimity_noc!$O712</f>
        <v>120.64161237578401</v>
      </c>
      <c r="I713" s="28">
        <f>[2]MP_nadlimity_noc!$D712</f>
        <v>169</v>
      </c>
      <c r="J713" s="24">
        <f>IF([2]MP_nadlimity_noc!$E712=0,0,([2]MP_nadlimity_noc!$F712/[2]MP_nadlimity_noc!$E712*100))</f>
        <v>55.125325999524492</v>
      </c>
      <c r="K713" s="12">
        <f>IF([2]MP_nadlimity_noc!$E712=0,0,([2]MP_nadlimity_noc!$H712/[2]MP_nadlimity_noc!$E712*100))</f>
        <v>65.236205827361516</v>
      </c>
      <c r="L713" s="12">
        <f>IF([2]MP_nadlimity_noc!$E712=0,0,([2]MP_nadlimity_noc!$J712/[2]MP_nadlimity_noc!$E712*100))</f>
        <v>27.205127401550516</v>
      </c>
      <c r="M713" s="12">
        <f>IF([2]MP_nadlimity_noc!$E712=0,0,([2]MP_nadlimity_noc!$L712/[2]MP_nadlimity_noc!$E712*100))</f>
        <v>0</v>
      </c>
      <c r="N713" s="12">
        <f>IF([2]MP_nadlimity_noc!$E712=0,0,([2]MP_nadlimity_noc!$N712/[2]MP_nadlimity_noc!$E712*100))</f>
        <v>71.385569453127033</v>
      </c>
      <c r="O713" s="31">
        <f>[2]MP_nadlimity_noc!$N712/10000</f>
        <v>1.45002788187589</v>
      </c>
      <c r="P713" s="31">
        <f>[2]MP_nadlimity_noc!$E712/10000</f>
        <v>2.03126191047338</v>
      </c>
      <c r="Q713" s="34">
        <f>[2]MP_nadlimity_noc!$Q712/10000</f>
        <v>5.9345699035204085</v>
      </c>
    </row>
    <row r="714" spans="2:17" x14ac:dyDescent="0.25">
      <c r="B714" s="20" t="str">
        <f>[2]MP_nadlimity_noc!$C713</f>
        <v>Zoo Troja</v>
      </c>
      <c r="C714" s="22" t="str">
        <f>[2]MP_nadlimity_noc!$B713</f>
        <v>806</v>
      </c>
      <c r="D714" s="27">
        <f>[2]MP_nadlimity_noc!$G713</f>
        <v>4.2463775135875102E-3</v>
      </c>
      <c r="E714" s="11">
        <f>[2]MP_nadlimity_noc!$I713</f>
        <v>0</v>
      </c>
      <c r="F714" s="11">
        <f>[2]MP_nadlimity_noc!$K713</f>
        <v>0.46518935981729098</v>
      </c>
      <c r="G714" s="11">
        <f>[2]MP_nadlimity_noc!$M713</f>
        <v>0</v>
      </c>
      <c r="H714" s="11">
        <f>[2]MP_nadlimity_noc!$O713</f>
        <v>0.46943573733083099</v>
      </c>
      <c r="I714" s="28">
        <f>[2]MP_nadlimity_noc!$D713</f>
        <v>8</v>
      </c>
      <c r="J714" s="24">
        <f>IF([2]MP_nadlimity_noc!$E713=0,0,([2]MP_nadlimity_noc!$F713/[2]MP_nadlimity_noc!$E713*100))</f>
        <v>5.307971891984388E-2</v>
      </c>
      <c r="K714" s="12">
        <f>IF([2]MP_nadlimity_noc!$E713=0,0,([2]MP_nadlimity_noc!$H713/[2]MP_nadlimity_noc!$E713*100))</f>
        <v>0</v>
      </c>
      <c r="L714" s="12">
        <f>IF([2]MP_nadlimity_noc!$E713=0,0,([2]MP_nadlimity_noc!$J713/[2]MP_nadlimity_noc!$E713*100))</f>
        <v>5.8148669977161349</v>
      </c>
      <c r="M714" s="12">
        <f>IF([2]MP_nadlimity_noc!$E713=0,0,([2]MP_nadlimity_noc!$L713/[2]MP_nadlimity_noc!$E713*100))</f>
        <v>0</v>
      </c>
      <c r="N714" s="12">
        <f>IF([2]MP_nadlimity_noc!$E713=0,0,([2]MP_nadlimity_noc!$N713/[2]MP_nadlimity_noc!$E713*100))</f>
        <v>5.8679467166353811</v>
      </c>
      <c r="O714" s="31">
        <f>[2]MP_nadlimity_noc!$N713/10000</f>
        <v>2.6001545845715701</v>
      </c>
      <c r="P714" s="31">
        <f>[2]MP_nadlimity_noc!$E713/10000</f>
        <v>44.311148518105</v>
      </c>
      <c r="Q714" s="34">
        <f>[2]MP_nadlimity_noc!$Q713/10000</f>
        <v>51.845587354452832</v>
      </c>
    </row>
    <row r="715" spans="2:17" x14ac:dyDescent="0.25">
      <c r="B715" s="20" t="str">
        <f>[2]MP_nadlimity_noc!$C714</f>
        <v>Žabovřesky</v>
      </c>
      <c r="C715" s="22" t="str">
        <f>[2]MP_nadlimity_noc!$B714</f>
        <v>391</v>
      </c>
      <c r="D715" s="27">
        <f>[2]MP_nadlimity_noc!$G714</f>
        <v>263.16060526415902</v>
      </c>
      <c r="E715" s="11">
        <f>[2]MP_nadlimity_noc!$I714</f>
        <v>0</v>
      </c>
      <c r="F715" s="11">
        <f>[2]MP_nadlimity_noc!$K714</f>
        <v>0</v>
      </c>
      <c r="G715" s="11">
        <f>[2]MP_nadlimity_noc!$M714</f>
        <v>0</v>
      </c>
      <c r="H715" s="11">
        <f>[2]MP_nadlimity_noc!$O714</f>
        <v>263.16060526424701</v>
      </c>
      <c r="I715" s="28">
        <f>[2]MP_nadlimity_noc!$D714</f>
        <v>2271</v>
      </c>
      <c r="J715" s="24">
        <f>IF([2]MP_nadlimity_noc!$E714=0,0,([2]MP_nadlimity_noc!$F714/[2]MP_nadlimity_noc!$E714*100))</f>
        <v>11.587873415418709</v>
      </c>
      <c r="K715" s="12">
        <f>IF([2]MP_nadlimity_noc!$E714=0,0,([2]MP_nadlimity_noc!$H714/[2]MP_nadlimity_noc!$E714*100))</f>
        <v>0</v>
      </c>
      <c r="L715" s="12">
        <f>IF([2]MP_nadlimity_noc!$E714=0,0,([2]MP_nadlimity_noc!$J714/[2]MP_nadlimity_noc!$E714*100))</f>
        <v>0</v>
      </c>
      <c r="M715" s="12">
        <f>IF([2]MP_nadlimity_noc!$E714=0,0,([2]MP_nadlimity_noc!$L714/[2]MP_nadlimity_noc!$E714*100))</f>
        <v>0</v>
      </c>
      <c r="N715" s="12">
        <f>IF([2]MP_nadlimity_noc!$E714=0,0,([2]MP_nadlimity_noc!$N714/[2]MP_nadlimity_noc!$E714*100))</f>
        <v>11.587873415422575</v>
      </c>
      <c r="O715" s="31">
        <f>[2]MP_nadlimity_noc!$N714/10000</f>
        <v>6.0841865963620405</v>
      </c>
      <c r="P715" s="31">
        <f>[2]MP_nadlimity_noc!$E714/10000</f>
        <v>52.504772689909196</v>
      </c>
      <c r="Q715" s="34">
        <f>[2]MP_nadlimity_noc!$Q714/10000</f>
        <v>69.481981642453903</v>
      </c>
    </row>
    <row r="716" spans="2:17" x14ac:dyDescent="0.25">
      <c r="B716" s="20" t="str">
        <f>[2]MP_nadlimity_noc!$C715</f>
        <v>Žebrák</v>
      </c>
      <c r="C716" s="22" t="str">
        <f>[2]MP_nadlimity_noc!$B715</f>
        <v>382</v>
      </c>
      <c r="D716" s="27">
        <f>[2]MP_nadlimity_noc!$G715</f>
        <v>0</v>
      </c>
      <c r="E716" s="11">
        <f>[2]MP_nadlimity_noc!$I715</f>
        <v>0</v>
      </c>
      <c r="F716" s="11">
        <f>[2]MP_nadlimity_noc!$K715</f>
        <v>0</v>
      </c>
      <c r="G716" s="11">
        <f>[2]MP_nadlimity_noc!$M715</f>
        <v>0</v>
      </c>
      <c r="H716" s="11">
        <f>[2]MP_nadlimity_noc!$O715</f>
        <v>0</v>
      </c>
      <c r="I716" s="28">
        <f>[2]MP_nadlimity_noc!$D715</f>
        <v>79</v>
      </c>
      <c r="J716" s="24">
        <f>IF([2]MP_nadlimity_noc!$E715=0,0,([2]MP_nadlimity_noc!$F715/[2]MP_nadlimity_noc!$E715*100))</f>
        <v>0</v>
      </c>
      <c r="K716" s="12">
        <f>IF([2]MP_nadlimity_noc!$E715=0,0,([2]MP_nadlimity_noc!$H715/[2]MP_nadlimity_noc!$E715*100))</f>
        <v>0</v>
      </c>
      <c r="L716" s="12">
        <f>IF([2]MP_nadlimity_noc!$E715=0,0,([2]MP_nadlimity_noc!$J715/[2]MP_nadlimity_noc!$E715*100))</f>
        <v>0</v>
      </c>
      <c r="M716" s="12">
        <f>IF([2]MP_nadlimity_noc!$E715=0,0,([2]MP_nadlimity_noc!$L715/[2]MP_nadlimity_noc!$E715*100))</f>
        <v>0</v>
      </c>
      <c r="N716" s="12">
        <f>IF([2]MP_nadlimity_noc!$E715=0,0,([2]MP_nadlimity_noc!$N715/[2]MP_nadlimity_noc!$E715*100))</f>
        <v>0</v>
      </c>
      <c r="O716" s="31">
        <f>[2]MP_nadlimity_noc!$N715/10000</f>
        <v>0</v>
      </c>
      <c r="P716" s="31">
        <f>[2]MP_nadlimity_noc!$E715/10000</f>
        <v>4.8260058341168204</v>
      </c>
      <c r="Q716" s="34">
        <f>[2]MP_nadlimity_noc!$Q715/10000</f>
        <v>5.5003024387049804</v>
      </c>
    </row>
    <row r="717" spans="2:17" x14ac:dyDescent="0.25">
      <c r="B717" s="20" t="str">
        <f>[2]MP_nadlimity_noc!$C716</f>
        <v>Želivského</v>
      </c>
      <c r="C717" s="22" t="str">
        <f>[2]MP_nadlimity_noc!$B716</f>
        <v>100</v>
      </c>
      <c r="D717" s="27">
        <f>[2]MP_nadlimity_noc!$G716</f>
        <v>571.39769892670199</v>
      </c>
      <c r="E717" s="11">
        <f>[2]MP_nadlimity_noc!$I716</f>
        <v>399.24695963645797</v>
      </c>
      <c r="F717" s="11">
        <f>[2]MP_nadlimity_noc!$K716</f>
        <v>0</v>
      </c>
      <c r="G717" s="11">
        <f>[2]MP_nadlimity_noc!$M716</f>
        <v>0</v>
      </c>
      <c r="H717" s="11">
        <f>[2]MP_nadlimity_noc!$O716</f>
        <v>755.72975074613601</v>
      </c>
      <c r="I717" s="28">
        <f>[2]MP_nadlimity_noc!$D716</f>
        <v>2991</v>
      </c>
      <c r="J717" s="24">
        <f>IF([2]MP_nadlimity_noc!$E716=0,0,([2]MP_nadlimity_noc!$F716/[2]MP_nadlimity_noc!$E716*100))</f>
        <v>19.103901669231067</v>
      </c>
      <c r="K717" s="12">
        <f>IF([2]MP_nadlimity_noc!$E716=0,0,([2]MP_nadlimity_noc!$H716/[2]MP_nadlimity_noc!$E716*100))</f>
        <v>13.348276818336929</v>
      </c>
      <c r="L717" s="12">
        <f>IF([2]MP_nadlimity_noc!$E716=0,0,([2]MP_nadlimity_noc!$J716/[2]MP_nadlimity_noc!$E716*100))</f>
        <v>0</v>
      </c>
      <c r="M717" s="12">
        <f>IF([2]MP_nadlimity_noc!$E716=0,0,([2]MP_nadlimity_noc!$L716/[2]MP_nadlimity_noc!$E716*100))</f>
        <v>0</v>
      </c>
      <c r="N717" s="12">
        <f>IF([2]MP_nadlimity_noc!$E716=0,0,([2]MP_nadlimity_noc!$N716/[2]MP_nadlimity_noc!$E716*100))</f>
        <v>25.266792067741108</v>
      </c>
      <c r="O717" s="31">
        <f>[2]MP_nadlimity_noc!$N716/10000</f>
        <v>2.94348827816283</v>
      </c>
      <c r="P717" s="31">
        <f>[2]MP_nadlimity_noc!$E716/10000</f>
        <v>11.649631936936199</v>
      </c>
      <c r="Q717" s="34">
        <f>[2]MP_nadlimity_noc!$Q716/10000</f>
        <v>26.120367886659054</v>
      </c>
    </row>
    <row r="718" spans="2:17" x14ac:dyDescent="0.25">
      <c r="B718" s="20" t="str">
        <f>[2]MP_nadlimity_noc!$C717</f>
        <v>Židovské pece</v>
      </c>
      <c r="C718" s="22" t="str">
        <f>[2]MP_nadlimity_noc!$B717</f>
        <v>303</v>
      </c>
      <c r="D718" s="27">
        <f>[2]MP_nadlimity_noc!$G717</f>
        <v>8.8788827424854606</v>
      </c>
      <c r="E718" s="11">
        <f>[2]MP_nadlimity_noc!$I717</f>
        <v>0</v>
      </c>
      <c r="F718" s="11">
        <f>[2]MP_nadlimity_noc!$K717</f>
        <v>0</v>
      </c>
      <c r="G718" s="11">
        <f>[2]MP_nadlimity_noc!$M717</f>
        <v>0</v>
      </c>
      <c r="H718" s="11">
        <f>[2]MP_nadlimity_noc!$O717</f>
        <v>8.8788827424853807</v>
      </c>
      <c r="I718" s="28">
        <f>[2]MP_nadlimity_noc!$D717</f>
        <v>766</v>
      </c>
      <c r="J718" s="24">
        <f>IF([2]MP_nadlimity_noc!$E717=0,0,([2]MP_nadlimity_noc!$F717/[2]MP_nadlimity_noc!$E717*100))</f>
        <v>1.1591230734315219</v>
      </c>
      <c r="K718" s="12">
        <f>IF([2]MP_nadlimity_noc!$E717=0,0,([2]MP_nadlimity_noc!$H717/[2]MP_nadlimity_noc!$E717*100))</f>
        <v>0</v>
      </c>
      <c r="L718" s="12">
        <f>IF([2]MP_nadlimity_noc!$E717=0,0,([2]MP_nadlimity_noc!$J717/[2]MP_nadlimity_noc!$E717*100))</f>
        <v>0</v>
      </c>
      <c r="M718" s="12">
        <f>IF([2]MP_nadlimity_noc!$E717=0,0,([2]MP_nadlimity_noc!$L717/[2]MP_nadlimity_noc!$E717*100))</f>
        <v>0</v>
      </c>
      <c r="N718" s="12">
        <f>IF([2]MP_nadlimity_noc!$E717=0,0,([2]MP_nadlimity_noc!$N717/[2]MP_nadlimity_noc!$E717*100))</f>
        <v>1.159123073431511</v>
      </c>
      <c r="O718" s="31">
        <f>[2]MP_nadlimity_noc!$N717/10000</f>
        <v>6.3910104468961601E-2</v>
      </c>
      <c r="P718" s="31">
        <f>[2]MP_nadlimity_noc!$E717/10000</f>
        <v>5.5136599325695199</v>
      </c>
      <c r="Q718" s="34">
        <f>[2]MP_nadlimity_noc!$Q717/10000</f>
        <v>14.914185180799349</v>
      </c>
    </row>
    <row r="719" spans="2:17" x14ac:dyDescent="0.25">
      <c r="B719" s="20" t="str">
        <f>[2]MP_nadlimity_noc!$C718</f>
        <v>Žižkov</v>
      </c>
      <c r="C719" s="22" t="str">
        <f>[2]MP_nadlimity_noc!$B718</f>
        <v>021</v>
      </c>
      <c r="D719" s="27">
        <f>[2]MP_nadlimity_noc!$G718</f>
        <v>1673.8356093621901</v>
      </c>
      <c r="E719" s="11">
        <f>[2]MP_nadlimity_noc!$I718</f>
        <v>1823.15653010085</v>
      </c>
      <c r="F719" s="11">
        <f>[2]MP_nadlimity_noc!$K718</f>
        <v>459.90847336839198</v>
      </c>
      <c r="G719" s="11">
        <f>[2]MP_nadlimity_noc!$M718</f>
        <v>0</v>
      </c>
      <c r="H719" s="11">
        <f>[2]MP_nadlimity_noc!$O718</f>
        <v>3095.1799832278798</v>
      </c>
      <c r="I719" s="28">
        <f>[2]MP_nadlimity_noc!$D718</f>
        <v>13906</v>
      </c>
      <c r="J719" s="24">
        <f>IF([2]MP_nadlimity_noc!$E718=0,0,([2]MP_nadlimity_noc!$F718/[2]MP_nadlimity_noc!$E718*100))</f>
        <v>12.036787065742793</v>
      </c>
      <c r="K719" s="12">
        <f>IF([2]MP_nadlimity_noc!$E718=0,0,([2]MP_nadlimity_noc!$H718/[2]MP_nadlimity_noc!$E718*100))</f>
        <v>13.110574788586614</v>
      </c>
      <c r="L719" s="12">
        <f>IF([2]MP_nadlimity_noc!$E718=0,0,([2]MP_nadlimity_noc!$J718/[2]MP_nadlimity_noc!$E718*100))</f>
        <v>3.3072664559786564</v>
      </c>
      <c r="M719" s="12">
        <f>IF([2]MP_nadlimity_noc!$E718=0,0,([2]MP_nadlimity_noc!$L718/[2]MP_nadlimity_noc!$E718*100))</f>
        <v>0</v>
      </c>
      <c r="N719" s="12">
        <f>IF([2]MP_nadlimity_noc!$E718=0,0,([2]MP_nadlimity_noc!$N718/[2]MP_nadlimity_noc!$E718*100))</f>
        <v>22.257874178253068</v>
      </c>
      <c r="O719" s="31">
        <f>[2]MP_nadlimity_noc!$N718/10000</f>
        <v>10.520920064870099</v>
      </c>
      <c r="P719" s="31">
        <f>[2]MP_nadlimity_noc!$E718/10000</f>
        <v>47.2683059514709</v>
      </c>
      <c r="Q719" s="34">
        <f>[2]MP_nadlimity_noc!$Q718/10000</f>
        <v>72.501054592084131</v>
      </c>
    </row>
    <row r="720" spans="2:17" x14ac:dyDescent="0.25">
      <c r="B720" s="20" t="str">
        <f>[2]MP_nadlimity_noc!$C719</f>
        <v>Žvahov</v>
      </c>
      <c r="C720" s="22" t="str">
        <f>[2]MP_nadlimity_noc!$B719</f>
        <v>343</v>
      </c>
      <c r="D720" s="27">
        <f>[2]MP_nadlimity_noc!$G719</f>
        <v>117.70672546274599</v>
      </c>
      <c r="E720" s="11">
        <f>[2]MP_nadlimity_noc!$I719</f>
        <v>110.168188301547</v>
      </c>
      <c r="F720" s="11">
        <f>[2]MP_nadlimity_noc!$K719</f>
        <v>49.474505612165999</v>
      </c>
      <c r="G720" s="11">
        <f>[2]MP_nadlimity_noc!$M719</f>
        <v>0</v>
      </c>
      <c r="H720" s="11">
        <f>[2]MP_nadlimity_noc!$O719</f>
        <v>152.99197595501701</v>
      </c>
      <c r="I720" s="28">
        <f>[2]MP_nadlimity_noc!$D719</f>
        <v>1022</v>
      </c>
      <c r="J720" s="24">
        <f>IF([2]MP_nadlimity_noc!$E719=0,0,([2]MP_nadlimity_noc!$F719/[2]MP_nadlimity_noc!$E719*100))</f>
        <v>11.517292119642434</v>
      </c>
      <c r="K720" s="12">
        <f>IF([2]MP_nadlimity_noc!$E719=0,0,([2]MP_nadlimity_noc!$H719/[2]MP_nadlimity_noc!$E719*100))</f>
        <v>10.77966617431969</v>
      </c>
      <c r="L720" s="12">
        <f>IF([2]MP_nadlimity_noc!$E719=0,0,([2]MP_nadlimity_noc!$J719/[2]MP_nadlimity_noc!$E719*100))</f>
        <v>4.8409496685093947</v>
      </c>
      <c r="M720" s="12">
        <f>IF([2]MP_nadlimity_noc!$E719=0,0,([2]MP_nadlimity_noc!$L719/[2]MP_nadlimity_noc!$E719*100))</f>
        <v>0</v>
      </c>
      <c r="N720" s="12">
        <f>IF([2]MP_nadlimity_noc!$E719=0,0,([2]MP_nadlimity_noc!$N719/[2]MP_nadlimity_noc!$E719*100))</f>
        <v>14.969860660960549</v>
      </c>
      <c r="O720" s="31">
        <f>[2]MP_nadlimity_noc!$N719/10000</f>
        <v>2.6521756510949399</v>
      </c>
      <c r="P720" s="31">
        <f>[2]MP_nadlimity_noc!$E719/10000</f>
        <v>17.716769121381802</v>
      </c>
      <c r="Q720" s="34">
        <f>[2]MP_nadlimity_noc!$Q719/10000</f>
        <v>21.693163457128581</v>
      </c>
    </row>
    <row r="721" spans="2:18" s="3" customFormat="1" ht="15.75" thickBot="1" x14ac:dyDescent="0.3">
      <c r="B721" s="15" t="s">
        <v>2</v>
      </c>
      <c r="C721" s="16" t="s">
        <v>3</v>
      </c>
      <c r="D721" s="17">
        <f t="shared" ref="D721:I721" si="0">SUM(D3:D720)</f>
        <v>298886.4659519741</v>
      </c>
      <c r="E721" s="17">
        <f t="shared" si="0"/>
        <v>158445.37192138884</v>
      </c>
      <c r="F721" s="17">
        <f t="shared" si="0"/>
        <v>79220.001348389225</v>
      </c>
      <c r="G721" s="17">
        <f t="shared" si="0"/>
        <v>561.26047663410145</v>
      </c>
      <c r="H721" s="17">
        <f t="shared" si="0"/>
        <v>416032.27798204817</v>
      </c>
      <c r="I721" s="17">
        <f t="shared" si="0"/>
        <v>1776347</v>
      </c>
      <c r="J721" s="16" t="s">
        <v>3</v>
      </c>
      <c r="K721" s="16" t="s">
        <v>3</v>
      </c>
      <c r="L721" s="16" t="s">
        <v>3</v>
      </c>
      <c r="M721" s="16" t="s">
        <v>3</v>
      </c>
      <c r="N721" s="16" t="s">
        <v>3</v>
      </c>
      <c r="O721" s="17">
        <f t="shared" ref="O721:Q721" si="1">SUM(O3:O720)</f>
        <v>3806.1613795223921</v>
      </c>
      <c r="P721" s="17">
        <f t="shared" si="1"/>
        <v>18267.598806370501</v>
      </c>
      <c r="Q721" s="18">
        <f t="shared" si="1"/>
        <v>49617.635077873259</v>
      </c>
      <c r="R721" s="14"/>
    </row>
    <row r="722" spans="2:18" x14ac:dyDescent="0.25">
      <c r="Q722" s="35"/>
      <c r="R722" s="32"/>
    </row>
  </sheetData>
  <sortState ref="B3:Q720">
    <sortCondition ref="C3:C720"/>
  </sortState>
  <mergeCells count="8">
    <mergeCell ref="P1:P2"/>
    <mergeCell ref="Q1:Q2"/>
    <mergeCell ref="B1:B2"/>
    <mergeCell ref="C1:C2"/>
    <mergeCell ref="D1:H1"/>
    <mergeCell ref="I1:I2"/>
    <mergeCell ref="J1:N1"/>
    <mergeCell ref="O1:O2"/>
  </mergeCells>
  <pageMargins left="1.1811023622047245" right="0.70866141732283472" top="0.78740157480314965" bottom="0.78740157480314965" header="0.31496062992125984" footer="0.31496062992125984"/>
  <pageSetup paperSize="8" scale="99" fitToHeight="0" orientation="landscape" r:id="rId1"/>
  <headerFooter>
    <oddHeader>&amp;CTabulka 2 Nadlimitně ovlivnění obyvatelé a obytné plochy - noční doba</oddHeader>
    <oddFooter>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den</vt:lpstr>
      <vt:lpstr>noc</vt:lpstr>
      <vt:lpstr>den!Názvy_tisku</vt:lpstr>
      <vt:lpstr>noc!Názvy_tisku</vt:lpstr>
      <vt:lpstr>den!Oblast_tisku</vt:lpstr>
      <vt:lpstr>noc!Oblast_tisku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 Blahník</dc:creator>
  <cp:lastModifiedBy>Petr Blahník</cp:lastModifiedBy>
  <cp:lastPrinted>2018-03-14T09:23:42Z</cp:lastPrinted>
  <dcterms:created xsi:type="dcterms:W3CDTF">2015-12-14T11:51:53Z</dcterms:created>
  <dcterms:modified xsi:type="dcterms:W3CDTF">2018-03-14T09:23:52Z</dcterms:modified>
</cp:coreProperties>
</file>