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activeTab="0"/>
  </bookViews>
  <sheets>
    <sheet name="List1" sheetId="1" r:id="rId1"/>
    <sheet name="List2" sheetId="2" r:id="rId2"/>
    <sheet name="List3" sheetId="3" r:id="rId3"/>
  </sheets>
  <definedNames>
    <definedName name="moje" localSheetId="0">'List1'!$A$5:$I$21</definedName>
    <definedName name="_xlnm.Print_Titles" localSheetId="0">'List1'!$4:$4</definedName>
    <definedName name="_xlnm.Print_Area" localSheetId="0">'List1'!$A$3:$I$63</definedName>
  </definedNames>
  <calcPr fullCalcOnLoad="1"/>
</workbook>
</file>

<file path=xl/sharedStrings.xml><?xml version="1.0" encoding="utf-8"?>
<sst xmlns="http://schemas.openxmlformats.org/spreadsheetml/2006/main" count="108" uniqueCount="100">
  <si>
    <t>Č.p.</t>
  </si>
  <si>
    <t>Žadatel</t>
  </si>
  <si>
    <t>Název akce</t>
  </si>
  <si>
    <t>Termín</t>
  </si>
  <si>
    <t>Místo konání</t>
  </si>
  <si>
    <t>Celk. náklady (Kč)</t>
  </si>
  <si>
    <t>Požadavek (Kč)</t>
  </si>
  <si>
    <t>Přehled akcí s partnerství hl. m. Prahy v roce 2019</t>
  </si>
  <si>
    <t>001/19</t>
  </si>
  <si>
    <t>NADAČNÍ FOND MODRÁ RYBKA</t>
  </si>
  <si>
    <t>DNES JSEM JAKO POSLANEC A ZASTUPITEL</t>
  </si>
  <si>
    <t>1.1.2019 - 31.7.2019</t>
  </si>
  <si>
    <t>Prostory PSP a MHMP, - Praha 1, Mariánské náměstí 2</t>
  </si>
  <si>
    <t>012/19</t>
  </si>
  <si>
    <t>Alfa Beta Production s.r.o.</t>
  </si>
  <si>
    <t>Pražské hudební večery - Lubomír Brabec se svými hosty</t>
  </si>
  <si>
    <t>Španělská synagoga , Klášter Emauzy, konc.sál sv.Šimona A Judy , Anežský klášter, - Praha 1, U staré školy 1</t>
  </si>
  <si>
    <t>013/19</t>
  </si>
  <si>
    <t>ABF, a.s.</t>
  </si>
  <si>
    <t>Řemeslo dětem</t>
  </si>
  <si>
    <t>9.2.2019</t>
  </si>
  <si>
    <t>PVA EXPO PRAHA, - Praha 9, Beranových 667</t>
  </si>
  <si>
    <t>006/19</t>
  </si>
  <si>
    <t>ProStředoškoláky, z.s.</t>
  </si>
  <si>
    <t>Soutěž Středoškolák roku 2019</t>
  </si>
  <si>
    <t>1.3.2019 - 27.6.2019</t>
  </si>
  <si>
    <t>Praha, - Praha 16,</t>
  </si>
  <si>
    <t>004/19</t>
  </si>
  <si>
    <t>SH ČMS - Městské sdružení hasičů hl.m. Prahy</t>
  </si>
  <si>
    <t>Zimní pohár v uzlování 2019</t>
  </si>
  <si>
    <t>2.3.2019</t>
  </si>
  <si>
    <t>Základní škola Veronské náměstí, - Praha 10, Veronské náměstí 391</t>
  </si>
  <si>
    <t>011/19</t>
  </si>
  <si>
    <t>DĚLEJ CO TĚ BAVÍ z.ú.</t>
  </si>
  <si>
    <t>8. ročník Meziškolní konference</t>
  </si>
  <si>
    <t>20.3.2019</t>
  </si>
  <si>
    <t>Česká spořitelna - Mramorový sál, - Praha 1, Rytířská 536/29</t>
  </si>
  <si>
    <t>014/19</t>
  </si>
  <si>
    <t>Klub Domino, Dětská tisková agentura, z.s.</t>
  </si>
  <si>
    <t>Finále 26. ročníku ankety Zlatý Ámos</t>
  </si>
  <si>
    <t>27.3.2019 - 30.3.2019</t>
  </si>
  <si>
    <t>Praha Staroměstská radnice, Praha Hrad, sál hotel Olšanka, sál hotel Ambassador, - Praha 1, Staroměstské náměstí, Olšanská, Václavské náměst</t>
  </si>
  <si>
    <t>010/19</t>
  </si>
  <si>
    <t>Nadační fond Karla Hartiga, Praha 3</t>
  </si>
  <si>
    <t>Velikonoční koncert Stabat Mater</t>
  </si>
  <si>
    <t>14.4.2019</t>
  </si>
  <si>
    <t>007/19</t>
  </si>
  <si>
    <t>Český pohár - 100m s překážkami (mezinárodní soutěž)</t>
  </si>
  <si>
    <t>27.4.2019</t>
  </si>
  <si>
    <t>Centrum sportu Ministerstva vnitra ČR, Olymp Praha, - Praha 7, Za Císařským mlýnem 1063</t>
  </si>
  <si>
    <t>009/19</t>
  </si>
  <si>
    <t>Galakoncert mladých talentů</t>
  </si>
  <si>
    <t>19.5.2019</t>
  </si>
  <si>
    <t>koncertní síň Atrium, - Praha 3, Čajkovského 600/13</t>
  </si>
  <si>
    <t>003/19</t>
  </si>
  <si>
    <t>I. a II. kolo hry Plamen</t>
  </si>
  <si>
    <t>25.5.2019 - 26.5.2019</t>
  </si>
  <si>
    <t>Centrum sportu Ministerstva vnitra ČR - Olym Praha, - Praha 7, Za Císažským mlýnem 1063</t>
  </si>
  <si>
    <t>005/19</t>
  </si>
  <si>
    <t>6.6.2019</t>
  </si>
  <si>
    <t>Celkem</t>
  </si>
  <si>
    <t>Anotace</t>
  </si>
  <si>
    <t>Hra Plamen je celoroční sportovní, ale i preventivně vzdělávací činnost, kterou plní všechny děti registrované v jednotlivých kolektivech mladých hasičů nejen na území hlavního města Prahy, ale v celé republice.</t>
  </si>
  <si>
    <t xml:space="preserve">Soutěž v rychlosti uzlování ve znalosti uzlů. </t>
  </si>
  <si>
    <t xml:space="preserve">Soutěž s tématikou požární ochrany. </t>
  </si>
  <si>
    <t>5. ročník soutěže, která oceňuje studenty, kteří se ve svém volném čase věnují mimoškolním aktivitám.</t>
  </si>
  <si>
    <t>Soutěž v disciplíně 100m běhu přes překážky v osmi kategoriích.</t>
  </si>
  <si>
    <t>Galakoncert nejvýraznějších talentů žáků a studentů Gymnázia a hudební školy hl. m. Prahy.</t>
  </si>
  <si>
    <t>Koncertní provedení Dvořákova oratoria Stabat Mater. Provede jej Orchestr a sbor ČVUT spolu se sólisty, dětmi a seniory.</t>
  </si>
  <si>
    <t>Konference se zaměřením na sociální a občanské vzdělávání žáků středních škol a podporu specifické primární prevence rizikového chování.</t>
  </si>
  <si>
    <t xml:space="preserve">Koncertní cyklus komorní hudby ve kterém vystupují naši nejpřednější umělci ve spolupráci s mladými umělci. </t>
  </si>
  <si>
    <t xml:space="preserve">V areálu výstaviště Letňany bude umožněno dětem a mládeži vyzkoušet si různá řemesla. </t>
  </si>
  <si>
    <t xml:space="preserve">Finále 26. ročníku ankety o nejoblíbenějšího učitele ČR (soutěž dětí společně se svými pedagogy). </t>
  </si>
  <si>
    <t>Gymnázium Budějovická</t>
  </si>
  <si>
    <t>2.4.2019</t>
  </si>
  <si>
    <t>Prezentiáda</t>
  </si>
  <si>
    <t>Student Cyber Games, z.s.</t>
  </si>
  <si>
    <t>zatím není určeno</t>
  </si>
  <si>
    <t>Studenti ve věku od 14 do 17 let mají možnost vystoupit v Poslanecké sněmovně a na MHMP jako zastupitelé a radní. Budou argumentovat na předem dané téma.</t>
  </si>
  <si>
    <t>kostel Nejsvětějšího srdce Páně, - Praha 3, nám. Jiřího z Poděbrad</t>
  </si>
  <si>
    <t>Týmová soutěž studentů středních škol a víceletých gymnázií a žáků 6. až 9. ročníků ZŠ v prezentačních dovednostech.</t>
  </si>
  <si>
    <t>Literární a výtvarná soutěž „Požární ochrana očima dětí“ spojená s výstavou a slavnostním vyhlášením</t>
  </si>
  <si>
    <t>3.1.2019 - 30.12.2019</t>
  </si>
  <si>
    <t>016/19</t>
  </si>
  <si>
    <t>Tříkrálový koncert</t>
  </si>
  <si>
    <t>017/19</t>
  </si>
  <si>
    <t>6.1.2019</t>
  </si>
  <si>
    <t xml:space="preserve">Jedná se o koncert, kde vystupují žáci a studenti Gymnázia a hudební školy. hl. m. Prahy na dechové a žesťové nástroje. </t>
  </si>
  <si>
    <t>Návrh Komise (Kč)</t>
  </si>
  <si>
    <t>Příloha č. 1 k zápisu</t>
  </si>
  <si>
    <t>002/19</t>
  </si>
  <si>
    <t>TO JE HLÍNA „není listopad jako Listopad“</t>
  </si>
  <si>
    <t>Putovní výstava zaměřená na téma "není listopad jako Listopad". Soutěžní přehlídka, která je určena pro děti a mládež z uměleckých škol, dětských domovů, nízkoprahových klubů, děti a mládež se specifickými potřebami z celé ČR.</t>
  </si>
  <si>
    <t>015/19</t>
  </si>
  <si>
    <t>RATOLEST FEST s.r.o.</t>
  </si>
  <si>
    <t>Ratolest Fest</t>
  </si>
  <si>
    <t>25.5.2019</t>
  </si>
  <si>
    <t>náplavky Rašinova a Hořejšího nábřeží, - Praha 2, Rašínovo nábřeží</t>
  </si>
  <si>
    <t>Novoměstská radnice, Praha 2</t>
  </si>
  <si>
    <t>Festival sportu, umění a aktivit pro rodiny s dětmi ve věku 0-14 let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</si>
</sst>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sz val="14"/>
      <color indexed="21"/>
      <name val="Inherit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i/>
      <u val="single"/>
      <sz val="11"/>
      <color theme="1"/>
      <name val="Times New Roman"/>
      <family val="1"/>
    </font>
    <font>
      <b/>
      <sz val="14"/>
      <color rgb="FF006938"/>
      <name val="Inheri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3" fontId="43" fillId="34" borderId="11" xfId="0" applyNumberFormat="1" applyFont="1" applyFill="1" applyBorder="1" applyAlignment="1">
      <alignment vertical="center" wrapText="1"/>
    </xf>
    <xf numFmtId="3" fontId="44" fillId="0" borderId="10" xfId="0" applyNumberFormat="1" applyFont="1" applyFill="1" applyBorder="1" applyAlignment="1">
      <alignment vertical="center" wrapText="1"/>
    </xf>
    <xf numFmtId="3" fontId="44" fillId="0" borderId="10" xfId="0" applyNumberFormat="1" applyFont="1" applyFill="1" applyBorder="1" applyAlignment="1">
      <alignment horizontal="right" vertical="center" wrapText="1"/>
    </xf>
    <xf numFmtId="3" fontId="43" fillId="34" borderId="12" xfId="0" applyNumberFormat="1" applyFont="1" applyFill="1" applyBorder="1" applyAlignment="1">
      <alignment vertical="center" wrapText="1"/>
    </xf>
    <xf numFmtId="3" fontId="44" fillId="0" borderId="13" xfId="0" applyNumberFormat="1" applyFont="1" applyFill="1" applyBorder="1" applyAlignment="1">
      <alignment vertical="center" wrapText="1"/>
    </xf>
    <xf numFmtId="3" fontId="44" fillId="0" borderId="14" xfId="0" applyNumberFormat="1" applyFont="1" applyBorder="1" applyAlignment="1">
      <alignment vertical="center" wrapText="1"/>
    </xf>
    <xf numFmtId="3" fontId="43" fillId="0" borderId="10" xfId="0" applyNumberFormat="1" applyFont="1" applyFill="1" applyBorder="1" applyAlignment="1">
      <alignment vertical="center" wrapText="1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3" fontId="46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3" fontId="43" fillId="34" borderId="10" xfId="0" applyNumberFormat="1" applyFont="1" applyFill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4" fillId="0" borderId="17" xfId="0" applyFont="1" applyBorder="1" applyAlignment="1">
      <alignment vertical="center" wrapText="1"/>
    </xf>
    <xf numFmtId="0" fontId="44" fillId="0" borderId="18" xfId="0" applyFont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49" fontId="43" fillId="34" borderId="11" xfId="0" applyNumberFormat="1" applyFont="1" applyFill="1" applyBorder="1" applyAlignment="1">
      <alignment horizontal="left" vertical="top" wrapText="1"/>
    </xf>
    <xf numFmtId="0" fontId="43" fillId="34" borderId="11" xfId="0" applyFont="1" applyFill="1" applyBorder="1" applyAlignment="1">
      <alignment horizontal="left" vertical="top" wrapText="1"/>
    </xf>
    <xf numFmtId="49" fontId="43" fillId="0" borderId="10" xfId="0" applyNumberFormat="1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 wrapText="1"/>
    </xf>
    <xf numFmtId="49" fontId="43" fillId="34" borderId="12" xfId="0" applyNumberFormat="1" applyFont="1" applyFill="1" applyBorder="1" applyAlignment="1">
      <alignment horizontal="left" vertical="top" wrapText="1"/>
    </xf>
    <xf numFmtId="0" fontId="43" fillId="34" borderId="12" xfId="0" applyFont="1" applyFill="1" applyBorder="1" applyAlignment="1">
      <alignment horizontal="left" vertical="top" wrapText="1"/>
    </xf>
    <xf numFmtId="49" fontId="43" fillId="0" borderId="13" xfId="0" applyNumberFormat="1" applyFont="1" applyFill="1" applyBorder="1" applyAlignment="1">
      <alignment horizontal="left" vertical="top" wrapText="1"/>
    </xf>
    <xf numFmtId="0" fontId="43" fillId="34" borderId="10" xfId="0" applyFont="1" applyFill="1" applyBorder="1" applyAlignment="1">
      <alignment horizontal="left" vertical="top" wrapText="1"/>
    </xf>
    <xf numFmtId="49" fontId="43" fillId="34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90" zoomScaleNormal="9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L19" sqref="L19"/>
    </sheetView>
  </sheetViews>
  <sheetFormatPr defaultColWidth="9.140625" defaultRowHeight="15"/>
  <cols>
    <col min="1" max="1" width="7.140625" style="1" customWidth="1"/>
    <col min="2" max="2" width="16.00390625" style="1" customWidth="1"/>
    <col min="3" max="3" width="26.28125" style="1" customWidth="1"/>
    <col min="4" max="4" width="10.421875" style="1" customWidth="1"/>
    <col min="5" max="5" width="38.28125" style="1" customWidth="1"/>
    <col min="6" max="6" width="21.140625" style="1" customWidth="1"/>
    <col min="7" max="9" width="10.7109375" style="14" customWidth="1"/>
    <col min="10" max="16384" width="9.140625" style="1" customWidth="1"/>
  </cols>
  <sheetData>
    <row r="1" spans="1:8" ht="15.75">
      <c r="A1" s="11" t="s">
        <v>89</v>
      </c>
      <c r="B1" s="12"/>
      <c r="C1" s="12"/>
      <c r="D1" s="12"/>
      <c r="E1" s="12"/>
      <c r="F1" s="12"/>
      <c r="G1" s="13"/>
      <c r="H1" s="13"/>
    </row>
    <row r="2" spans="1:8" ht="15.75">
      <c r="A2" s="11"/>
      <c r="B2" s="12"/>
      <c r="C2" s="12"/>
      <c r="D2" s="12"/>
      <c r="E2" s="12"/>
      <c r="F2" s="12"/>
      <c r="G2" s="13"/>
      <c r="H2" s="13"/>
    </row>
    <row r="3" spans="1:9" ht="15.75">
      <c r="A3" s="17" t="s">
        <v>7</v>
      </c>
      <c r="B3" s="17"/>
      <c r="C3" s="17"/>
      <c r="D3" s="17"/>
      <c r="E3" s="17"/>
      <c r="F3" s="17"/>
      <c r="G3" s="17"/>
      <c r="H3" s="17"/>
      <c r="I3" s="17"/>
    </row>
    <row r="4" spans="1:9" ht="38.25">
      <c r="A4" s="2" t="s">
        <v>0</v>
      </c>
      <c r="B4" s="2" t="s">
        <v>1</v>
      </c>
      <c r="C4" s="3" t="s">
        <v>2</v>
      </c>
      <c r="D4" s="2" t="s">
        <v>3</v>
      </c>
      <c r="E4" s="2" t="s">
        <v>61</v>
      </c>
      <c r="F4" s="2" t="s">
        <v>4</v>
      </c>
      <c r="G4" s="15" t="s">
        <v>5</v>
      </c>
      <c r="H4" s="15" t="s">
        <v>6</v>
      </c>
      <c r="I4" s="16" t="s">
        <v>88</v>
      </c>
    </row>
    <row r="5" spans="1:9" ht="51">
      <c r="A5" s="25" t="s">
        <v>8</v>
      </c>
      <c r="B5" s="26" t="s">
        <v>9</v>
      </c>
      <c r="C5" s="26" t="s">
        <v>10</v>
      </c>
      <c r="D5" s="25" t="s">
        <v>11</v>
      </c>
      <c r="E5" s="24" t="s">
        <v>78</v>
      </c>
      <c r="F5" s="26" t="s">
        <v>12</v>
      </c>
      <c r="G5" s="4">
        <v>200600</v>
      </c>
      <c r="H5" s="4">
        <v>200600</v>
      </c>
      <c r="I5" s="5">
        <v>200000</v>
      </c>
    </row>
    <row r="6" spans="1:9" ht="69" customHeight="1">
      <c r="A6" s="25" t="s">
        <v>54</v>
      </c>
      <c r="B6" s="26" t="s">
        <v>28</v>
      </c>
      <c r="C6" s="26" t="s">
        <v>55</v>
      </c>
      <c r="D6" s="25" t="s">
        <v>56</v>
      </c>
      <c r="E6" s="24" t="s">
        <v>62</v>
      </c>
      <c r="F6" s="26" t="s">
        <v>57</v>
      </c>
      <c r="G6" s="4">
        <v>193000</v>
      </c>
      <c r="H6" s="4">
        <v>130000</v>
      </c>
      <c r="I6" s="5">
        <v>50000</v>
      </c>
    </row>
    <row r="7" spans="1:9" ht="47.25" customHeight="1">
      <c r="A7" s="25" t="s">
        <v>27</v>
      </c>
      <c r="B7" s="26" t="s">
        <v>28</v>
      </c>
      <c r="C7" s="26" t="s">
        <v>29</v>
      </c>
      <c r="D7" s="25" t="s">
        <v>30</v>
      </c>
      <c r="E7" s="27" t="s">
        <v>63</v>
      </c>
      <c r="F7" s="26" t="s">
        <v>31</v>
      </c>
      <c r="G7" s="4">
        <v>76000</v>
      </c>
      <c r="H7" s="4">
        <v>50000</v>
      </c>
      <c r="I7" s="5">
        <v>0</v>
      </c>
    </row>
    <row r="8" spans="1:9" ht="63.75" customHeight="1">
      <c r="A8" s="25" t="s">
        <v>58</v>
      </c>
      <c r="B8" s="26" t="s">
        <v>28</v>
      </c>
      <c r="C8" s="26" t="s">
        <v>81</v>
      </c>
      <c r="D8" s="25" t="s">
        <v>59</v>
      </c>
      <c r="E8" s="27" t="s">
        <v>64</v>
      </c>
      <c r="F8" s="28" t="s">
        <v>77</v>
      </c>
      <c r="G8" s="4">
        <v>60000</v>
      </c>
      <c r="H8" s="4">
        <v>50000</v>
      </c>
      <c r="I8" s="5">
        <v>20000</v>
      </c>
    </row>
    <row r="9" spans="1:9" ht="38.25">
      <c r="A9" s="25" t="s">
        <v>22</v>
      </c>
      <c r="B9" s="26" t="s">
        <v>23</v>
      </c>
      <c r="C9" s="26" t="s">
        <v>24</v>
      </c>
      <c r="D9" s="25" t="s">
        <v>25</v>
      </c>
      <c r="E9" s="24" t="s">
        <v>65</v>
      </c>
      <c r="F9" s="26" t="s">
        <v>26</v>
      </c>
      <c r="G9" s="4">
        <v>202510</v>
      </c>
      <c r="H9" s="4">
        <v>127510</v>
      </c>
      <c r="I9" s="5">
        <v>20000</v>
      </c>
    </row>
    <row r="10" spans="1:9" ht="60.75" customHeight="1">
      <c r="A10" s="25" t="s">
        <v>46</v>
      </c>
      <c r="B10" s="26" t="s">
        <v>28</v>
      </c>
      <c r="C10" s="26" t="s">
        <v>47</v>
      </c>
      <c r="D10" s="25" t="s">
        <v>48</v>
      </c>
      <c r="E10" s="27" t="s">
        <v>66</v>
      </c>
      <c r="F10" s="26" t="s">
        <v>49</v>
      </c>
      <c r="G10" s="4">
        <v>170000</v>
      </c>
      <c r="H10" s="4">
        <v>130000</v>
      </c>
      <c r="I10" s="5">
        <v>30000</v>
      </c>
    </row>
    <row r="11" spans="1:9" ht="38.25">
      <c r="A11" s="25" t="s">
        <v>50</v>
      </c>
      <c r="B11" s="26" t="s">
        <v>43</v>
      </c>
      <c r="C11" s="26" t="s">
        <v>51</v>
      </c>
      <c r="D11" s="25" t="s">
        <v>52</v>
      </c>
      <c r="E11" s="24" t="s">
        <v>67</v>
      </c>
      <c r="F11" s="26" t="s">
        <v>53</v>
      </c>
      <c r="G11" s="4">
        <v>39500</v>
      </c>
      <c r="H11" s="4">
        <v>18000</v>
      </c>
      <c r="I11" s="5">
        <v>10000</v>
      </c>
    </row>
    <row r="12" spans="1:9" ht="38.25">
      <c r="A12" s="25" t="s">
        <v>42</v>
      </c>
      <c r="B12" s="26" t="s">
        <v>43</v>
      </c>
      <c r="C12" s="26" t="s">
        <v>44</v>
      </c>
      <c r="D12" s="25" t="s">
        <v>45</v>
      </c>
      <c r="E12" s="24" t="s">
        <v>68</v>
      </c>
      <c r="F12" s="26" t="s">
        <v>79</v>
      </c>
      <c r="G12" s="4">
        <v>77000</v>
      </c>
      <c r="H12" s="4">
        <v>35000</v>
      </c>
      <c r="I12" s="5">
        <v>10000</v>
      </c>
    </row>
    <row r="13" spans="1:9" ht="51">
      <c r="A13" s="25" t="s">
        <v>32</v>
      </c>
      <c r="B13" s="26" t="s">
        <v>33</v>
      </c>
      <c r="C13" s="26" t="s">
        <v>34</v>
      </c>
      <c r="D13" s="25" t="s">
        <v>35</v>
      </c>
      <c r="E13" s="24" t="s">
        <v>69</v>
      </c>
      <c r="F13" s="26" t="s">
        <v>36</v>
      </c>
      <c r="G13" s="4">
        <v>210000</v>
      </c>
      <c r="H13" s="4">
        <v>150000</v>
      </c>
      <c r="I13" s="5">
        <v>0</v>
      </c>
    </row>
    <row r="14" spans="1:9" ht="64.5" customHeight="1">
      <c r="A14" s="25" t="s">
        <v>13</v>
      </c>
      <c r="B14" s="26" t="s">
        <v>14</v>
      </c>
      <c r="C14" s="26" t="s">
        <v>15</v>
      </c>
      <c r="D14" s="25" t="s">
        <v>82</v>
      </c>
      <c r="E14" s="24" t="s">
        <v>70</v>
      </c>
      <c r="F14" s="26" t="s">
        <v>16</v>
      </c>
      <c r="G14" s="4">
        <v>636555</v>
      </c>
      <c r="H14" s="4">
        <v>200000</v>
      </c>
      <c r="I14" s="5">
        <v>200000</v>
      </c>
    </row>
    <row r="15" spans="1:9" ht="25.5">
      <c r="A15" s="25" t="s">
        <v>17</v>
      </c>
      <c r="B15" s="26" t="s">
        <v>18</v>
      </c>
      <c r="C15" s="26" t="s">
        <v>19</v>
      </c>
      <c r="D15" s="25" t="s">
        <v>20</v>
      </c>
      <c r="E15" s="27" t="s">
        <v>71</v>
      </c>
      <c r="F15" s="26" t="s">
        <v>21</v>
      </c>
      <c r="G15" s="4">
        <v>1183900</v>
      </c>
      <c r="H15" s="4">
        <v>185000</v>
      </c>
      <c r="I15" s="6">
        <v>0</v>
      </c>
    </row>
    <row r="16" spans="1:9" ht="100.5" customHeight="1">
      <c r="A16" s="29" t="s">
        <v>37</v>
      </c>
      <c r="B16" s="30" t="s">
        <v>38</v>
      </c>
      <c r="C16" s="30" t="s">
        <v>39</v>
      </c>
      <c r="D16" s="29" t="s">
        <v>40</v>
      </c>
      <c r="E16" s="31" t="s">
        <v>72</v>
      </c>
      <c r="F16" s="30" t="s">
        <v>41</v>
      </c>
      <c r="G16" s="7">
        <v>570000</v>
      </c>
      <c r="H16" s="7">
        <v>70000</v>
      </c>
      <c r="I16" s="8">
        <v>70000</v>
      </c>
    </row>
    <row r="17" spans="1:9" ht="47.25" customHeight="1">
      <c r="A17" s="27" t="s">
        <v>83</v>
      </c>
      <c r="B17" s="28" t="s">
        <v>76</v>
      </c>
      <c r="C17" s="28" t="s">
        <v>75</v>
      </c>
      <c r="D17" s="27" t="s">
        <v>74</v>
      </c>
      <c r="E17" s="27" t="s">
        <v>80</v>
      </c>
      <c r="F17" s="28" t="s">
        <v>73</v>
      </c>
      <c r="G17" s="10">
        <v>18000</v>
      </c>
      <c r="H17" s="10">
        <v>5000</v>
      </c>
      <c r="I17" s="5">
        <v>5000</v>
      </c>
    </row>
    <row r="18" spans="1:9" ht="53.25" customHeight="1">
      <c r="A18" s="27" t="s">
        <v>85</v>
      </c>
      <c r="B18" s="32" t="s">
        <v>43</v>
      </c>
      <c r="C18" s="28" t="s">
        <v>84</v>
      </c>
      <c r="D18" s="27" t="s">
        <v>86</v>
      </c>
      <c r="E18" s="27" t="s">
        <v>87</v>
      </c>
      <c r="F18" s="32" t="s">
        <v>79</v>
      </c>
      <c r="G18" s="10">
        <v>18000</v>
      </c>
      <c r="H18" s="10">
        <v>9000</v>
      </c>
      <c r="I18" s="5">
        <v>0</v>
      </c>
    </row>
    <row r="19" spans="1:9" ht="79.5" customHeight="1">
      <c r="A19" s="25" t="s">
        <v>90</v>
      </c>
      <c r="B19" s="26" t="s">
        <v>9</v>
      </c>
      <c r="C19" s="26" t="s">
        <v>91</v>
      </c>
      <c r="D19" s="25" t="s">
        <v>11</v>
      </c>
      <c r="E19" s="24" t="s">
        <v>92</v>
      </c>
      <c r="F19" s="22" t="s">
        <v>98</v>
      </c>
      <c r="G19" s="4">
        <v>402600</v>
      </c>
      <c r="H19" s="4">
        <v>402600</v>
      </c>
      <c r="I19" s="5">
        <v>300000</v>
      </c>
    </row>
    <row r="20" spans="1:9" ht="39" customHeight="1">
      <c r="A20" s="33" t="s">
        <v>93</v>
      </c>
      <c r="B20" s="32" t="s">
        <v>94</v>
      </c>
      <c r="C20" s="32" t="s">
        <v>95</v>
      </c>
      <c r="D20" s="33" t="s">
        <v>96</v>
      </c>
      <c r="E20" s="22" t="s">
        <v>99</v>
      </c>
      <c r="F20" s="32" t="s">
        <v>97</v>
      </c>
      <c r="G20" s="18">
        <v>1383000</v>
      </c>
      <c r="H20" s="18">
        <v>400000</v>
      </c>
      <c r="I20" s="5">
        <v>400000</v>
      </c>
    </row>
    <row r="21" spans="1:9" ht="15">
      <c r="A21" s="19" t="s">
        <v>60</v>
      </c>
      <c r="B21" s="20"/>
      <c r="C21" s="20"/>
      <c r="D21" s="20"/>
      <c r="E21" s="20"/>
      <c r="F21" s="21"/>
      <c r="G21" s="9">
        <f>SUM(G5:G20)</f>
        <v>5440665</v>
      </c>
      <c r="H21" s="9">
        <f>SUM(H5:H20)</f>
        <v>2162710</v>
      </c>
      <c r="I21" s="9">
        <f>SUM(I5:I20)</f>
        <v>1315000</v>
      </c>
    </row>
    <row r="28" ht="18">
      <c r="E28" s="23"/>
    </row>
  </sheetData>
  <sheetProtection/>
  <mergeCells count="2">
    <mergeCell ref="A3:I3"/>
    <mergeCell ref="A21:F21"/>
  </mergeCells>
  <printOptions/>
  <pageMargins left="0" right="0" top="0" bottom="0" header="0" footer="0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 Software,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Suchy Miroslav, Dis.</dc:creator>
  <cp:keywords/>
  <dc:description/>
  <cp:lastModifiedBy>Němcová Lucie (MHMP, SVC)</cp:lastModifiedBy>
  <cp:lastPrinted>2019-03-26T08:16:05Z</cp:lastPrinted>
  <dcterms:created xsi:type="dcterms:W3CDTF">2009-01-29T10:56:59Z</dcterms:created>
  <dcterms:modified xsi:type="dcterms:W3CDTF">2019-03-26T13:54:15Z</dcterms:modified>
  <cp:category/>
  <cp:version/>
  <cp:contentType/>
  <cp:contentStatus/>
</cp:coreProperties>
</file>